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6-2018 metų svp pakeitimas\"/>
    </mc:Choice>
  </mc:AlternateContent>
  <bookViews>
    <workbookView xWindow="0" yWindow="0" windowWidth="17895" windowHeight="6870" tabRatio="240"/>
  </bookViews>
  <sheets>
    <sheet name="1 lentele tūkst.Eur" sheetId="2" r:id="rId1"/>
  </sheets>
  <definedNames>
    <definedName name="_xlnm.Print_Area" localSheetId="0">'1 lentele tūkst.Eur'!$A$2:$CE$31</definedName>
    <definedName name="_xlnm.Print_Titles" localSheetId="0">'1 lentele tūkst.Eur'!$9:$11</definedName>
  </definedNames>
  <calcPr calcId="152511"/>
</workbook>
</file>

<file path=xl/calcChain.xml><?xml version="1.0" encoding="utf-8"?>
<calcChain xmlns="http://schemas.openxmlformats.org/spreadsheetml/2006/main">
  <c r="AN21" i="2" l="1"/>
  <c r="AN24" i="2"/>
  <c r="AN25" i="2" s="1"/>
  <c r="AM15" i="2"/>
  <c r="AM18" i="2" s="1"/>
  <c r="AM26" i="2" s="1"/>
  <c r="N24" i="2"/>
  <c r="N25" i="2" s="1"/>
  <c r="N26" i="2" s="1"/>
  <c r="X24" i="2"/>
  <c r="X25" i="2"/>
  <c r="X26" i="2" s="1"/>
  <c r="Y24" i="2"/>
  <c r="Y25" i="2" s="1"/>
  <c r="AE24" i="2"/>
  <c r="AE25" i="2"/>
  <c r="AO24" i="2"/>
  <c r="AO25" i="2"/>
  <c r="AP24" i="2"/>
  <c r="AP25" i="2" s="1"/>
  <c r="AV24" i="2"/>
  <c r="AV25" i="2"/>
  <c r="AV26" i="2" s="1"/>
  <c r="BD24" i="2"/>
  <c r="BD25" i="2"/>
  <c r="BE24" i="2"/>
  <c r="BE25" i="2"/>
  <c r="BE26" i="2" s="1"/>
  <c r="BF24" i="2"/>
  <c r="BF25" i="2"/>
  <c r="BG24" i="2"/>
  <c r="BG25" i="2"/>
  <c r="BM24" i="2"/>
  <c r="BM25" i="2"/>
  <c r="BW24" i="2"/>
  <c r="BW25" i="2" s="1"/>
  <c r="BX24" i="2"/>
  <c r="BX25" i="2"/>
  <c r="N18" i="2"/>
  <c r="V18" i="2"/>
  <c r="V26" i="2" s="1"/>
  <c r="W18" i="2"/>
  <c r="W26" i="2" s="1"/>
  <c r="X18" i="2"/>
  <c r="Y18" i="2"/>
  <c r="Y26" i="2" s="1"/>
  <c r="AE18" i="2"/>
  <c r="AE26" i="2" s="1"/>
  <c r="AO18" i="2"/>
  <c r="AO26" i="2"/>
  <c r="AP18" i="2"/>
  <c r="AP26" i="2" s="1"/>
  <c r="AV18" i="2"/>
  <c r="BD18" i="2"/>
  <c r="BD26" i="2"/>
  <c r="BE18" i="2"/>
  <c r="BF18" i="2"/>
  <c r="BF26" i="2"/>
  <c r="BG18" i="2"/>
  <c r="BG26" i="2" s="1"/>
  <c r="BM18" i="2"/>
  <c r="BM26" i="2"/>
  <c r="BU18" i="2"/>
  <c r="BU26" i="2" s="1"/>
  <c r="BV18" i="2"/>
  <c r="BW18" i="2"/>
  <c r="BX18" i="2"/>
  <c r="BX26" i="2"/>
  <c r="V17" i="2"/>
  <c r="W17" i="2"/>
  <c r="X17" i="2"/>
  <c r="Y17" i="2"/>
  <c r="AE17" i="2"/>
  <c r="AO17" i="2"/>
  <c r="AP17" i="2"/>
  <c r="AV17" i="2"/>
  <c r="BD17" i="2"/>
  <c r="BE17" i="2"/>
  <c r="BF17" i="2"/>
  <c r="BG17" i="2"/>
  <c r="BM17" i="2"/>
  <c r="BU17" i="2"/>
  <c r="BV17" i="2"/>
  <c r="BW17" i="2"/>
  <c r="BX17" i="2"/>
  <c r="N17" i="2"/>
  <c r="AN15" i="2"/>
  <c r="AN17" i="2" s="1"/>
  <c r="BU21" i="2"/>
  <c r="BU24" i="2"/>
  <c r="BU25" i="2"/>
  <c r="BV21" i="2"/>
  <c r="BV24" i="2"/>
  <c r="BV25" i="2"/>
  <c r="BV26" i="2" s="1"/>
  <c r="AM21" i="2"/>
  <c r="AM24" i="2"/>
  <c r="AM25" i="2"/>
  <c r="V21" i="2"/>
  <c r="V24" i="2"/>
  <c r="V25" i="2"/>
  <c r="W21" i="2"/>
  <c r="W24" i="2"/>
  <c r="W25" i="2"/>
  <c r="BW26" i="2" l="1"/>
  <c r="AN18" i="2"/>
  <c r="AN26" i="2" s="1"/>
  <c r="AM17" i="2"/>
</calcChain>
</file>

<file path=xl/sharedStrings.xml><?xml version="1.0" encoding="utf-8"?>
<sst xmlns="http://schemas.openxmlformats.org/spreadsheetml/2006/main" count="151" uniqueCount="63">
  <si>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</si>
  <si>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</si>
  <si>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</si>
  <si>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</si>
  <si>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</si>
  <si>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</si>
  <si>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</si>
  <si>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</si>
  <si>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</si>
  <si>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01</t>
  </si>
  <si>
    <t>Valstybės biudžetas</t>
  </si>
  <si>
    <t>Savivaldybės biudžetas</t>
  </si>
  <si>
    <t>ES lėšos</t>
  </si>
  <si>
    <t>Kitos lėšos</t>
  </si>
  <si>
    <t>Lėšos pagal finansavimo šaltinius</t>
  </si>
  <si>
    <t>Pavadinimas</t>
  </si>
  <si>
    <t>Savivaldybės biudžeto patvirtinti  asignavimai</t>
  </si>
  <si>
    <t>Numatomi Savivaldybės biudžeto  asignavimai</t>
  </si>
  <si>
    <t xml:space="preserve">Sudaryti sąlygas formuotis jauno žmogaus asmenybei </t>
  </si>
  <si>
    <t>188718528</t>
  </si>
  <si>
    <t>10</t>
  </si>
  <si>
    <t>Kelių priežiūros ir plėtros programos lėšos</t>
  </si>
  <si>
    <t>VIP lėšos</t>
  </si>
  <si>
    <t>Privalomojo sveikatos draudimo lėšos</t>
  </si>
  <si>
    <t>Priemonės vykdytojo kodas</t>
  </si>
  <si>
    <t>01 PROGRAMA.VAIKŲ IR JAUNIMO SOCIALIZACIJA</t>
  </si>
  <si>
    <t>Biudžetinių įstaigų pajamos</t>
  </si>
  <si>
    <t>Kiti finansavimo šaltiniai</t>
  </si>
  <si>
    <t>Paskolos lėšos</t>
  </si>
  <si>
    <t>Privatizavimo fondo lėšos</t>
  </si>
  <si>
    <t>Valstybės biudžeto lėšos</t>
  </si>
  <si>
    <t>Savivaldybės biudžeto lėšos</t>
  </si>
  <si>
    <t>Valstybės biudžeto spec. tikslinės dotacijos lėšos</t>
  </si>
  <si>
    <t>Savivaldybės aplinkos apsaugos
 rėmimo spec. programos lėšos</t>
  </si>
  <si>
    <t>Tikslo,
uždavinio,  priemonės 
pavadinimas</t>
  </si>
  <si>
    <t>Produkto kriterijaus</t>
  </si>
  <si>
    <t>Reikšmės</t>
  </si>
  <si>
    <t xml:space="preserve">Valstybės 
biudžetas
</t>
  </si>
  <si>
    <t>Bendrosios dotacijos kompensacijos lėšos</t>
  </si>
  <si>
    <t>Savivaldybės biudžeto  asignavimų planas</t>
  </si>
  <si>
    <t>1 lentelė</t>
  </si>
  <si>
    <t>tūkst. Eur</t>
  </si>
  <si>
    <t>2015-ųjų metų</t>
  </si>
  <si>
    <t>2016-ųjų metų</t>
  </si>
  <si>
    <t>2017-ųjų metų</t>
  </si>
  <si>
    <t>2018-ųjų metų</t>
  </si>
  <si>
    <t>Efektyviai vykdyti savivaldybei valstybės  perduotą Vaikų teisių apsaugos funkciją</t>
  </si>
  <si>
    <t xml:space="preserve">Efektyviai teikti konsultacijas ir užtikrinti vaiko teisių ir teisėtų interesų atstovavimą </t>
  </si>
  <si>
    <t>Efektyviai vykdyti savivaldybei valstybės  perduotą Jaunimo teisių apsaugos funkciją</t>
  </si>
  <si>
    <t>02</t>
  </si>
  <si>
    <t>Vaiko teisių apsauga</t>
  </si>
  <si>
    <t>Jaunimo teisių apsauga</t>
  </si>
  <si>
    <t>Skirta globa vaikų globos institucijose, vaikais</t>
  </si>
  <si>
    <t>Skirta globa šeimose, vaikais</t>
  </si>
  <si>
    <t>Parengta ir įgyvendinta jaunimo verslumo 
 skatinimo programa, konkurso organizavimas, vnt.</t>
  </si>
  <si>
    <t>Jaunimo organizacijų/
klubų steigimas, vnt.</t>
  </si>
  <si>
    <r>
      <rPr>
        <b/>
        <sz val="12"/>
        <rFont val="Times New Roman"/>
        <family val="1"/>
        <charset val="186"/>
      </rPr>
      <t xml:space="preserve"> 2016-2018 METŲ  VAIKŲ IR JAUNIMO SOCIALIZACIJOS  PROGRAMOS     </t>
    </r>
    <r>
      <rPr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>TIKSLŲ, UŽDAVINIŲ IR PRIEMONIŲ IŠLAIDŲ SUVESTINĖ</t>
    </r>
    <r>
      <rPr>
        <sz val="10"/>
        <rFont val="Lucida Sans Unicode"/>
        <family val="2"/>
        <charset val="186"/>
      </rPr>
      <t xml:space="preserve">
</t>
    </r>
  </si>
  <si>
    <t>Iš viso uždaviniui:</t>
  </si>
  <si>
    <t>Iš viso tikslui:</t>
  </si>
  <si>
    <t>Iš viso  programai:</t>
  </si>
  <si>
    <t>Efektyvus darbuotojo
 darbo aplinkos kūrimas, asmenimis</t>
  </si>
  <si>
    <t>A15</t>
  </si>
  <si>
    <t>A12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</si>
</sst>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25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color indexed="9"/>
      <name val="Times New Roman"/>
      <family val="1"/>
      <charset val="186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2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1" fillId="0" borderId="0"/>
    <xf numFmtId="164" fontId="19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19" fillId="23" borderId="4" applyNumberFormat="0" applyAlignment="0" applyProtection="0"/>
  </cellStyleXfs>
  <cellXfs count="146">
    <xf numFmtId="0" fontId="0" fillId="0" borderId="0" xfId="0"/>
    <xf numFmtId="0" fontId="10" fillId="0" borderId="5" xfId="0" applyFont="1" applyFill="1" applyBorder="1" applyAlignment="1">
      <alignment horizontal="center" vertical="center" textRotation="90" wrapText="1"/>
    </xf>
    <xf numFmtId="0" fontId="11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165" fontId="10" fillId="0" borderId="0" xfId="0" applyNumberFormat="1" applyFont="1" applyAlignment="1">
      <alignment vertical="top"/>
    </xf>
    <xf numFmtId="165" fontId="10" fillId="0" borderId="0" xfId="0" applyNumberFormat="1" applyFont="1" applyBorder="1" applyAlignment="1">
      <alignment vertical="top"/>
    </xf>
    <xf numFmtId="0" fontId="17" fillId="0" borderId="0" xfId="0" applyFont="1"/>
    <xf numFmtId="0" fontId="10" fillId="0" borderId="0" xfId="0" applyNumberFormat="1" applyFont="1" applyAlignment="1">
      <alignment horizontal="left" vertical="top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vertical="top"/>
    </xf>
    <xf numFmtId="0" fontId="10" fillId="0" borderId="5" xfId="0" applyFont="1" applyBorder="1" applyAlignment="1">
      <alignment vertical="center" textRotation="90" wrapText="1"/>
    </xf>
    <xf numFmtId="0" fontId="10" fillId="0" borderId="5" xfId="0" applyFont="1" applyFill="1" applyBorder="1" applyAlignment="1">
      <alignment horizontal="left" vertical="center" textRotation="90" wrapText="1"/>
    </xf>
    <xf numFmtId="49" fontId="15" fillId="4" borderId="5" xfId="0" applyNumberFormat="1" applyFont="1" applyFill="1" applyBorder="1" applyAlignment="1">
      <alignment horizontal="center" vertical="top"/>
    </xf>
    <xf numFmtId="165" fontId="17" fillId="24" borderId="5" xfId="0" applyNumberFormat="1" applyFont="1" applyFill="1" applyBorder="1" applyAlignment="1">
      <alignment horizontal="center" vertical="top"/>
    </xf>
    <xf numFmtId="165" fontId="15" fillId="4" borderId="5" xfId="0" applyNumberFormat="1" applyFont="1" applyFill="1" applyBorder="1" applyAlignment="1">
      <alignment horizontal="center" vertical="top"/>
    </xf>
    <xf numFmtId="165" fontId="15" fillId="25" borderId="5" xfId="0" applyNumberFormat="1" applyFont="1" applyFill="1" applyBorder="1" applyAlignment="1">
      <alignment horizontal="center" vertical="top"/>
    </xf>
    <xf numFmtId="165" fontId="12" fillId="0" borderId="5" xfId="0" applyNumberFormat="1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49" fontId="16" fillId="4" borderId="5" xfId="0" applyNumberFormat="1" applyFont="1" applyFill="1" applyBorder="1" applyAlignment="1">
      <alignment horizontal="center" vertical="top"/>
    </xf>
    <xf numFmtId="165" fontId="15" fillId="8" borderId="5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/>
    <xf numFmtId="0" fontId="12" fillId="0" borderId="0" xfId="0" applyFont="1" applyBorder="1" applyAlignment="1">
      <alignment vertical="top"/>
    </xf>
    <xf numFmtId="165" fontId="17" fillId="0" borderId="5" xfId="0" applyNumberFormat="1" applyFont="1" applyBorder="1" applyAlignment="1">
      <alignment horizontal="center" vertical="top"/>
    </xf>
    <xf numFmtId="165" fontId="20" fillId="0" borderId="5" xfId="0" applyNumberFormat="1" applyFont="1" applyBorder="1" applyAlignment="1">
      <alignment horizontal="center" vertical="top"/>
    </xf>
    <xf numFmtId="165" fontId="16" fillId="4" borderId="5" xfId="0" applyNumberFormat="1" applyFont="1" applyFill="1" applyBorder="1" applyAlignment="1">
      <alignment horizontal="center" vertical="top"/>
    </xf>
    <xf numFmtId="165" fontId="16" fillId="8" borderId="5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horizontal="center" vertical="center" textRotation="90"/>
    </xf>
    <xf numFmtId="49" fontId="16" fillId="8" borderId="6" xfId="0" applyNumberFormat="1" applyFont="1" applyFill="1" applyBorder="1" applyAlignment="1">
      <alignment horizontal="center" vertical="top"/>
    </xf>
    <xf numFmtId="165" fontId="16" fillId="4" borderId="7" xfId="0" applyNumberFormat="1" applyFont="1" applyFill="1" applyBorder="1" applyAlignment="1">
      <alignment horizontal="center" vertical="top"/>
    </xf>
    <xf numFmtId="165" fontId="16" fillId="8" borderId="7" xfId="0" applyNumberFormat="1" applyFont="1" applyFill="1" applyBorder="1" applyAlignment="1">
      <alignment horizontal="center" vertical="top"/>
    </xf>
    <xf numFmtId="49" fontId="15" fillId="25" borderId="8" xfId="0" applyNumberFormat="1" applyFont="1" applyFill="1" applyBorder="1" applyAlignment="1">
      <alignment horizontal="center" vertical="top"/>
    </xf>
    <xf numFmtId="165" fontId="15" fillId="25" borderId="9" xfId="0" applyNumberFormat="1" applyFont="1" applyFill="1" applyBorder="1" applyAlignment="1">
      <alignment horizontal="center" vertical="top"/>
    </xf>
    <xf numFmtId="165" fontId="15" fillId="25" borderId="10" xfId="0" applyNumberFormat="1" applyFont="1" applyFill="1" applyBorder="1" applyAlignment="1">
      <alignment horizontal="center" vertical="top"/>
    </xf>
    <xf numFmtId="0" fontId="10" fillId="0" borderId="5" xfId="29" applyFont="1" applyBorder="1" applyAlignment="1">
      <alignment horizontal="center" vertical="center" shrinkToFit="1"/>
    </xf>
    <xf numFmtId="0" fontId="10" fillId="0" borderId="7" xfId="29" applyFont="1" applyBorder="1" applyAlignment="1">
      <alignment horizontal="center" vertical="center" shrinkToFit="1"/>
    </xf>
    <xf numFmtId="0" fontId="10" fillId="0" borderId="6" xfId="0" applyFont="1" applyBorder="1" applyAlignment="1">
      <alignment vertical="top"/>
    </xf>
    <xf numFmtId="0" fontId="10" fillId="0" borderId="7" xfId="0" applyFont="1" applyBorder="1" applyAlignment="1">
      <alignment vertical="top"/>
    </xf>
    <xf numFmtId="165" fontId="15" fillId="25" borderId="6" xfId="0" applyNumberFormat="1" applyFont="1" applyFill="1" applyBorder="1" applyAlignment="1">
      <alignment horizontal="center" vertical="top"/>
    </xf>
    <xf numFmtId="165" fontId="15" fillId="25" borderId="7" xfId="0" applyNumberFormat="1" applyFont="1" applyFill="1" applyBorder="1" applyAlignment="1">
      <alignment horizontal="center" vertical="top"/>
    </xf>
    <xf numFmtId="165" fontId="16" fillId="4" borderId="6" xfId="0" applyNumberFormat="1" applyFont="1" applyFill="1" applyBorder="1" applyAlignment="1">
      <alignment horizontal="center" vertical="top"/>
    </xf>
    <xf numFmtId="165" fontId="15" fillId="25" borderId="8" xfId="0" applyNumberFormat="1" applyFont="1" applyFill="1" applyBorder="1" applyAlignment="1">
      <alignment horizontal="center" vertical="top"/>
    </xf>
    <xf numFmtId="0" fontId="21" fillId="0" borderId="0" xfId="0" applyFont="1" applyBorder="1" applyAlignment="1">
      <alignment vertical="top"/>
    </xf>
    <xf numFmtId="0" fontId="16" fillId="8" borderId="11" xfId="0" applyFont="1" applyFill="1" applyBorder="1" applyAlignment="1">
      <alignment vertical="top"/>
    </xf>
    <xf numFmtId="0" fontId="12" fillId="0" borderId="5" xfId="0" applyFont="1" applyBorder="1" applyAlignment="1">
      <alignment horizontal="center" vertical="top"/>
    </xf>
    <xf numFmtId="165" fontId="20" fillId="0" borderId="12" xfId="0" applyNumberFormat="1" applyFont="1" applyBorder="1" applyAlignment="1">
      <alignment horizontal="center" vertical="top"/>
    </xf>
    <xf numFmtId="0" fontId="15" fillId="4" borderId="6" xfId="0" applyFont="1" applyFill="1" applyBorder="1" applyAlignment="1">
      <alignment vertical="top" wrapText="1"/>
    </xf>
    <xf numFmtId="0" fontId="10" fillId="0" borderId="0" xfId="0" applyNumberFormat="1" applyFont="1" applyBorder="1" applyAlignment="1">
      <alignment vertical="top"/>
    </xf>
    <xf numFmtId="165" fontId="18" fillId="0" borderId="0" xfId="0" applyNumberFormat="1" applyFont="1" applyFill="1" applyBorder="1" applyAlignment="1">
      <alignment vertical="top"/>
    </xf>
    <xf numFmtId="0" fontId="10" fillId="0" borderId="0" xfId="0" applyFont="1" applyBorder="1" applyAlignment="1">
      <alignment horizontal="left"/>
    </xf>
    <xf numFmtId="0" fontId="17" fillId="0" borderId="0" xfId="0" applyFont="1" applyBorder="1"/>
    <xf numFmtId="0" fontId="10" fillId="0" borderId="0" xfId="0" applyFont="1" applyBorder="1"/>
    <xf numFmtId="0" fontId="17" fillId="0" borderId="0" xfId="0" applyFont="1" applyBorder="1" applyAlignment="1">
      <alignment vertical="center" wrapText="1"/>
    </xf>
    <xf numFmtId="165" fontId="17" fillId="0" borderId="5" xfId="0" applyNumberFormat="1" applyFont="1" applyBorder="1" applyAlignment="1">
      <alignment horizontal="left" vertical="top"/>
    </xf>
    <xf numFmtId="165" fontId="17" fillId="24" borderId="5" xfId="0" applyNumberFormat="1" applyFont="1" applyFill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165" fontId="20" fillId="0" borderId="5" xfId="0" applyNumberFormat="1" applyFont="1" applyBorder="1" applyAlignment="1">
      <alignment horizontal="left" vertical="top"/>
    </xf>
    <xf numFmtId="165" fontId="20" fillId="0" borderId="7" xfId="0" applyNumberFormat="1" applyFont="1" applyBorder="1" applyAlignment="1">
      <alignment horizontal="left" vertical="top"/>
    </xf>
    <xf numFmtId="49" fontId="15" fillId="8" borderId="6" xfId="0" applyNumberFormat="1" applyFont="1" applyFill="1" applyBorder="1" applyAlignment="1">
      <alignment horizontal="center" vertical="top"/>
    </xf>
    <xf numFmtId="165" fontId="15" fillId="4" borderId="13" xfId="0" applyNumberFormat="1" applyFont="1" applyFill="1" applyBorder="1" applyAlignment="1">
      <alignment horizontal="center" vertical="top"/>
    </xf>
    <xf numFmtId="165" fontId="15" fillId="4" borderId="7" xfId="0" applyNumberFormat="1" applyFont="1" applyFill="1" applyBorder="1" applyAlignment="1">
      <alignment horizontal="center" vertical="top"/>
    </xf>
    <xf numFmtId="0" fontId="17" fillId="0" borderId="0" xfId="0" applyFont="1" applyBorder="1" applyAlignment="1">
      <alignment vertical="top"/>
    </xf>
    <xf numFmtId="165" fontId="15" fillId="8" borderId="6" xfId="0" applyNumberFormat="1" applyFont="1" applyFill="1" applyBorder="1" applyAlignment="1">
      <alignment horizontal="center" vertical="top"/>
    </xf>
    <xf numFmtId="165" fontId="15" fillId="8" borderId="7" xfId="0" applyNumberFormat="1" applyFont="1" applyFill="1" applyBorder="1" applyAlignment="1">
      <alignment horizontal="center" vertical="top"/>
    </xf>
    <xf numFmtId="165" fontId="15" fillId="4" borderId="6" xfId="0" applyNumberFormat="1" applyFont="1" applyFill="1" applyBorder="1" applyAlignment="1">
      <alignment horizontal="center" vertical="top"/>
    </xf>
    <xf numFmtId="49" fontId="15" fillId="8" borderId="6" xfId="0" applyNumberFormat="1" applyFont="1" applyFill="1" applyBorder="1" applyAlignment="1">
      <alignment horizontal="center" vertical="top" wrapText="1"/>
    </xf>
    <xf numFmtId="165" fontId="15" fillId="8" borderId="6" xfId="0" applyNumberFormat="1" applyFont="1" applyFill="1" applyBorder="1" applyAlignment="1">
      <alignment vertical="top"/>
    </xf>
    <xf numFmtId="0" fontId="17" fillId="0" borderId="6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center" vertical="top"/>
    </xf>
    <xf numFmtId="0" fontId="17" fillId="0" borderId="7" xfId="0" applyFont="1" applyBorder="1" applyAlignment="1">
      <alignment horizontal="center" vertical="top"/>
    </xf>
    <xf numFmtId="0" fontId="17" fillId="0" borderId="6" xfId="0" applyFont="1" applyBorder="1" applyAlignment="1">
      <alignment horizontal="left" wrapText="1"/>
    </xf>
    <xf numFmtId="0" fontId="17" fillId="0" borderId="6" xfId="0" applyFont="1" applyBorder="1" applyAlignment="1">
      <alignment horizontal="justify" vertical="center" wrapText="1"/>
    </xf>
    <xf numFmtId="0" fontId="17" fillId="0" borderId="0" xfId="0" applyFont="1" applyAlignment="1">
      <alignment vertical="top" wrapText="1"/>
    </xf>
    <xf numFmtId="49" fontId="15" fillId="8" borderId="14" xfId="0" applyNumberFormat="1" applyFont="1" applyFill="1" applyBorder="1" applyAlignment="1">
      <alignment horizontal="center" vertical="top" wrapText="1"/>
    </xf>
    <xf numFmtId="165" fontId="22" fillId="24" borderId="5" xfId="0" applyNumberFormat="1" applyFont="1" applyFill="1" applyBorder="1" applyAlignment="1">
      <alignment horizontal="center" vertical="top"/>
    </xf>
    <xf numFmtId="0" fontId="22" fillId="0" borderId="5" xfId="0" applyFont="1" applyBorder="1" applyAlignment="1">
      <alignment horizontal="center" vertical="top"/>
    </xf>
    <xf numFmtId="0" fontId="23" fillId="0" borderId="5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right" vertical="top"/>
    </xf>
    <xf numFmtId="165" fontId="15" fillId="8" borderId="5" xfId="0" applyNumberFormat="1" applyFont="1" applyFill="1" applyBorder="1" applyAlignment="1">
      <alignment horizontal="right" vertical="top"/>
    </xf>
    <xf numFmtId="49" fontId="15" fillId="25" borderId="9" xfId="0" applyNumberFormat="1" applyFont="1" applyFill="1" applyBorder="1" applyAlignment="1">
      <alignment horizontal="right" vertical="top"/>
    </xf>
    <xf numFmtId="0" fontId="10" fillId="0" borderId="15" xfId="0" applyFont="1" applyBorder="1" applyAlignment="1">
      <alignment horizontal="center" vertical="top"/>
    </xf>
    <xf numFmtId="49" fontId="16" fillId="8" borderId="6" xfId="0" applyNumberFormat="1" applyFont="1" applyFill="1" applyBorder="1" applyAlignment="1">
      <alignment horizontal="center" vertical="top"/>
    </xf>
    <xf numFmtId="49" fontId="16" fillId="4" borderId="5" xfId="0" applyNumberFormat="1" applyFont="1" applyFill="1" applyBorder="1" applyAlignment="1">
      <alignment horizontal="center" vertical="top"/>
    </xf>
    <xf numFmtId="0" fontId="17" fillId="0" borderId="0" xfId="0" applyFont="1" applyBorder="1" applyAlignment="1">
      <alignment horizontal="left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top" wrapText="1"/>
    </xf>
    <xf numFmtId="49" fontId="16" fillId="0" borderId="5" xfId="0" applyNumberFormat="1" applyFont="1" applyBorder="1" applyAlignment="1">
      <alignment horizontal="left" vertical="top"/>
    </xf>
    <xf numFmtId="0" fontId="15" fillId="4" borderId="12" xfId="0" applyFont="1" applyFill="1" applyBorder="1" applyAlignment="1">
      <alignment horizontal="left" vertical="top" wrapText="1"/>
    </xf>
    <xf numFmtId="0" fontId="15" fillId="4" borderId="16" xfId="0" applyFont="1" applyFill="1" applyBorder="1" applyAlignment="1">
      <alignment horizontal="left" vertical="top" wrapText="1"/>
    </xf>
    <xf numFmtId="0" fontId="15" fillId="4" borderId="17" xfId="0" applyFont="1" applyFill="1" applyBorder="1" applyAlignment="1">
      <alignment horizontal="left" vertical="top" wrapText="1"/>
    </xf>
    <xf numFmtId="165" fontId="15" fillId="8" borderId="12" xfId="0" applyNumberFormat="1" applyFont="1" applyFill="1" applyBorder="1" applyAlignment="1">
      <alignment horizontal="left" vertical="top"/>
    </xf>
    <xf numFmtId="165" fontId="15" fillId="8" borderId="16" xfId="0" applyNumberFormat="1" applyFont="1" applyFill="1" applyBorder="1" applyAlignment="1">
      <alignment horizontal="left" vertical="top"/>
    </xf>
    <xf numFmtId="165" fontId="15" fillId="8" borderId="17" xfId="0" applyNumberFormat="1" applyFont="1" applyFill="1" applyBorder="1" applyAlignment="1">
      <alignment horizontal="left" vertical="top"/>
    </xf>
    <xf numFmtId="0" fontId="12" fillId="0" borderId="0" xfId="0" applyFont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18" xfId="0" applyFont="1" applyBorder="1" applyAlignment="1">
      <alignment horizontal="center" vertical="top" textRotation="90" wrapText="1"/>
    </xf>
    <xf numFmtId="0" fontId="10" fillId="0" borderId="5" xfId="0" applyFont="1" applyBorder="1" applyAlignment="1">
      <alignment horizontal="center" vertical="top" textRotation="90" wrapText="1"/>
    </xf>
    <xf numFmtId="0" fontId="13" fillId="0" borderId="5" xfId="0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top"/>
    </xf>
    <xf numFmtId="0" fontId="10" fillId="0" borderId="5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top" wrapText="1"/>
    </xf>
    <xf numFmtId="49" fontId="10" fillId="0" borderId="5" xfId="0" applyNumberFormat="1" applyFont="1" applyBorder="1" applyAlignment="1">
      <alignment horizontal="center" vertical="top" textRotation="90"/>
    </xf>
    <xf numFmtId="2" fontId="10" fillId="0" borderId="5" xfId="0" applyNumberFormat="1" applyFont="1" applyBorder="1" applyAlignment="1">
      <alignment horizontal="center" vertical="top"/>
    </xf>
    <xf numFmtId="0" fontId="14" fillId="25" borderId="6" xfId="0" applyFont="1" applyFill="1" applyBorder="1" applyAlignment="1">
      <alignment horizontal="left" vertical="top" wrapText="1"/>
    </xf>
    <xf numFmtId="0" fontId="14" fillId="25" borderId="5" xfId="0" applyFont="1" applyFill="1" applyBorder="1" applyAlignment="1">
      <alignment horizontal="left" vertical="top" wrapText="1"/>
    </xf>
    <xf numFmtId="0" fontId="14" fillId="25" borderId="7" xfId="0" applyFont="1" applyFill="1" applyBorder="1" applyAlignment="1">
      <alignment horizontal="left" vertical="top" wrapText="1"/>
    </xf>
    <xf numFmtId="49" fontId="10" fillId="0" borderId="5" xfId="0" applyNumberFormat="1" applyFont="1" applyBorder="1" applyAlignment="1">
      <alignment horizontal="left" vertical="top" wrapText="1"/>
    </xf>
    <xf numFmtId="49" fontId="10" fillId="0" borderId="5" xfId="0" applyNumberFormat="1" applyFont="1" applyBorder="1" applyAlignment="1">
      <alignment horizontal="left" vertical="top" textRotation="90"/>
    </xf>
    <xf numFmtId="0" fontId="13" fillId="0" borderId="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top"/>
    </xf>
    <xf numFmtId="0" fontId="13" fillId="0" borderId="19" xfId="0" applyFont="1" applyBorder="1" applyAlignment="1">
      <alignment horizontal="center" vertical="top"/>
    </xf>
    <xf numFmtId="0" fontId="16" fillId="4" borderId="5" xfId="0" applyFont="1" applyFill="1" applyBorder="1" applyAlignment="1">
      <alignment horizontal="left" vertical="top" wrapText="1"/>
    </xf>
    <xf numFmtId="0" fontId="16" fillId="4" borderId="7" xfId="0" applyFont="1" applyFill="1" applyBorder="1" applyAlignment="1">
      <alignment horizontal="left" vertical="top" wrapText="1"/>
    </xf>
    <xf numFmtId="0" fontId="10" fillId="0" borderId="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6" fillId="8" borderId="16" xfId="0" applyFont="1" applyFill="1" applyBorder="1" applyAlignment="1">
      <alignment horizontal="left" vertical="top"/>
    </xf>
    <xf numFmtId="0" fontId="16" fillId="8" borderId="17" xfId="0" applyFont="1" applyFill="1" applyBorder="1" applyAlignment="1">
      <alignment horizontal="left" vertical="top"/>
    </xf>
    <xf numFmtId="0" fontId="10" fillId="0" borderId="18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2" fillId="0" borderId="18" xfId="29" applyFont="1" applyBorder="1" applyAlignment="1">
      <alignment horizontal="center" vertical="center" shrinkToFit="1"/>
    </xf>
    <xf numFmtId="0" fontId="12" fillId="0" borderId="19" xfId="29" applyFont="1" applyBorder="1" applyAlignment="1">
      <alignment horizontal="center" vertical="center" shrinkToFit="1"/>
    </xf>
    <xf numFmtId="0" fontId="16" fillId="0" borderId="20" xfId="29" applyFont="1" applyBorder="1" applyAlignment="1">
      <alignment horizontal="center" vertical="center" shrinkToFit="1"/>
    </xf>
    <xf numFmtId="0" fontId="16" fillId="0" borderId="15" xfId="29" applyFont="1" applyBorder="1" applyAlignment="1">
      <alignment horizontal="center" vertical="center" shrinkToFit="1"/>
    </xf>
    <xf numFmtId="0" fontId="16" fillId="0" borderId="21" xfId="29" applyFont="1" applyBorder="1" applyAlignment="1">
      <alignment horizontal="center" vertical="center" shrinkToFit="1"/>
    </xf>
    <xf numFmtId="0" fontId="12" fillId="0" borderId="22" xfId="29" applyFont="1" applyBorder="1" applyAlignment="1">
      <alignment horizontal="center" vertical="center" shrinkToFit="1"/>
    </xf>
    <xf numFmtId="0" fontId="12" fillId="0" borderId="6" xfId="29" applyFont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 textRotation="90" wrapText="1"/>
    </xf>
    <xf numFmtId="0" fontId="10" fillId="0" borderId="18" xfId="0" applyFont="1" applyBorder="1" applyAlignment="1">
      <alignment vertical="top" textRotation="90" wrapText="1"/>
    </xf>
    <xf numFmtId="0" fontId="10" fillId="0" borderId="5" xfId="0" applyFont="1" applyBorder="1" applyAlignment="1">
      <alignment vertical="top" textRotation="90" wrapText="1"/>
    </xf>
    <xf numFmtId="0" fontId="10" fillId="0" borderId="18" xfId="0" applyNumberFormat="1" applyFont="1" applyBorder="1" applyAlignment="1">
      <alignment vertical="top" textRotation="90" wrapText="1"/>
    </xf>
    <xf numFmtId="0" fontId="10" fillId="0" borderId="5" xfId="0" applyNumberFormat="1" applyFont="1" applyBorder="1" applyAlignment="1">
      <alignment vertical="top" textRotation="90" wrapText="1"/>
    </xf>
    <xf numFmtId="0" fontId="11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vertical="top" wrapText="1"/>
    </xf>
    <xf numFmtId="0" fontId="10" fillId="0" borderId="22" xfId="0" applyFont="1" applyBorder="1" applyAlignment="1">
      <alignment horizontal="center" vertical="top" textRotation="90" wrapText="1"/>
    </xf>
    <xf numFmtId="0" fontId="10" fillId="0" borderId="6" xfId="0" applyFont="1" applyBorder="1" applyAlignment="1">
      <alignment horizontal="center" vertical="top" textRotation="90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</cellXfs>
  <cellStyles count="3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Įprastas 2" xfId="29"/>
    <cellStyle name="Kablelis 2" xfId="30"/>
    <cellStyle name="Linked Cell" xfId="31"/>
    <cellStyle name="Neutral" xfId="32"/>
    <cellStyle name="Note" xfId="3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0"/>
  <sheetViews>
    <sheetView tabSelected="1" topLeftCell="D11" zoomScaleNormal="89" zoomScaleSheetLayoutView="100" workbookViewId="0">
      <pane ySplit="1" topLeftCell="A24" activePane="bottomLeft" state="frozen"/>
      <selection activeCell="B11" sqref="B11"/>
      <selection pane="bottomLeft" activeCell="CA16" sqref="CA16"/>
    </sheetView>
  </sheetViews>
  <sheetFormatPr defaultRowHeight="11.25" x14ac:dyDescent="0.2"/>
  <cols>
    <col min="1" max="1" width="2.140625" style="6" customWidth="1"/>
    <col min="2" max="2" width="3.28515625" style="4" customWidth="1"/>
    <col min="3" max="3" width="3.5703125" style="4" customWidth="1"/>
    <col min="4" max="4" width="2.5703125" style="4" customWidth="1"/>
    <col min="5" max="5" width="12.42578125" style="4" customWidth="1"/>
    <col min="6" max="6" width="3" style="4" customWidth="1"/>
    <col min="7" max="7" width="2.7109375" style="5" customWidth="1"/>
    <col min="8" max="8" width="6.28515625" style="5" customWidth="1"/>
    <col min="9" max="9" width="3.42578125" style="4" bestFit="1" customWidth="1"/>
    <col min="10" max="10" width="1.85546875" style="4" customWidth="1"/>
    <col min="11" max="11" width="2.140625" style="4" customWidth="1"/>
    <col min="12" max="12" width="2.85546875" style="4" customWidth="1"/>
    <col min="13" max="13" width="2.5703125" style="4" customWidth="1"/>
    <col min="14" max="14" width="4.42578125" style="4" bestFit="1" customWidth="1"/>
    <col min="15" max="15" width="2.85546875" style="4" customWidth="1"/>
    <col min="16" max="16" width="3.85546875" style="4" customWidth="1"/>
    <col min="17" max="17" width="3" style="4" customWidth="1"/>
    <col min="18" max="18" width="2.140625" style="4" customWidth="1"/>
    <col min="19" max="19" width="2.5703125" style="4" customWidth="1"/>
    <col min="20" max="20" width="2.85546875" style="4" bestFit="1" customWidth="1"/>
    <col min="21" max="21" width="3.42578125" style="4" bestFit="1" customWidth="1"/>
    <col min="22" max="24" width="4.42578125" style="4" bestFit="1" customWidth="1"/>
    <col min="25" max="25" width="5" style="4" customWidth="1"/>
    <col min="26" max="26" width="2.42578125" style="4" customWidth="1"/>
    <col min="27" max="27" width="3" style="4" customWidth="1"/>
    <col min="28" max="28" width="2.28515625" style="4" customWidth="1"/>
    <col min="29" max="30" width="3" style="4" bestFit="1" customWidth="1"/>
    <col min="31" max="31" width="4.42578125" style="4" bestFit="1" customWidth="1"/>
    <col min="32" max="32" width="2.140625" style="4" customWidth="1"/>
    <col min="33" max="33" width="3.5703125" style="4" customWidth="1"/>
    <col min="34" max="34" width="2.28515625" style="4" customWidth="1"/>
    <col min="35" max="36" width="2.140625" style="4" customWidth="1"/>
    <col min="37" max="37" width="2.5703125" style="4" customWidth="1"/>
    <col min="38" max="38" width="2.85546875" style="4" bestFit="1" customWidth="1"/>
    <col min="39" max="40" width="4.42578125" style="4" bestFit="1" customWidth="1"/>
    <col min="41" max="41" width="4.85546875" style="4" customWidth="1"/>
    <col min="42" max="42" width="4.5703125" style="4" customWidth="1"/>
    <col min="43" max="43" width="2.5703125" style="4" customWidth="1"/>
    <col min="44" max="44" width="3.7109375" style="4" customWidth="1"/>
    <col min="45" max="45" width="2.5703125" style="4" customWidth="1"/>
    <col min="46" max="46" width="2.28515625" style="4" customWidth="1"/>
    <col min="47" max="47" width="2.5703125" style="6" customWidth="1"/>
    <col min="48" max="48" width="4.42578125" style="6" bestFit="1" customWidth="1"/>
    <col min="49" max="49" width="2.5703125" style="6" customWidth="1"/>
    <col min="50" max="50" width="4" style="6" customWidth="1"/>
    <col min="51" max="51" width="3.140625" style="6" customWidth="1"/>
    <col min="52" max="52" width="2.5703125" style="6" customWidth="1"/>
    <col min="53" max="53" width="2.140625" style="6" customWidth="1"/>
    <col min="54" max="55" width="2.28515625" style="6" customWidth="1"/>
    <col min="56" max="58" width="4.42578125" style="6" bestFit="1" customWidth="1"/>
    <col min="59" max="59" width="3.28515625" style="6" customWidth="1"/>
    <col min="60" max="60" width="1.85546875" style="4" customWidth="1"/>
    <col min="61" max="61" width="2.85546875" style="4" customWidth="1"/>
    <col min="62" max="62" width="2.5703125" style="4" customWidth="1"/>
    <col min="63" max="63" width="2.7109375" style="4" customWidth="1"/>
    <col min="64" max="64" width="2.28515625" style="4" customWidth="1"/>
    <col min="65" max="65" width="4.42578125" style="4" bestFit="1" customWidth="1"/>
    <col min="66" max="66" width="3" style="6" bestFit="1" customWidth="1"/>
    <col min="67" max="67" width="4.140625" style="6" customWidth="1"/>
    <col min="68" max="68" width="1.85546875" style="6" customWidth="1"/>
    <col min="69" max="69" width="1.7109375" style="6" customWidth="1"/>
    <col min="70" max="70" width="2.42578125" style="6" customWidth="1"/>
    <col min="71" max="71" width="2.140625" style="6" customWidth="1"/>
    <col min="72" max="72" width="2.28515625" style="6" customWidth="1"/>
    <col min="73" max="74" width="4.42578125" style="6" bestFit="1" customWidth="1"/>
    <col min="75" max="75" width="4.42578125" style="6" customWidth="1"/>
    <col min="76" max="76" width="3.7109375" style="6" customWidth="1"/>
    <col min="77" max="77" width="16.85546875" style="6" customWidth="1"/>
    <col min="78" max="16384" width="9.140625" style="6"/>
  </cols>
  <sheetData>
    <row r="1" spans="1:82" x14ac:dyDescent="0.2">
      <c r="BF1" s="4"/>
      <c r="BW1" s="4"/>
    </row>
    <row r="2" spans="1:82" ht="110.25" customHeight="1" x14ac:dyDescent="0.2">
      <c r="B2" s="139" t="s">
        <v>56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</row>
    <row r="3" spans="1:82" ht="15.75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140" t="s">
        <v>40</v>
      </c>
      <c r="CC3" s="140"/>
    </row>
    <row r="4" spans="1:82" ht="14.25" customHeight="1" x14ac:dyDescent="0.2"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3"/>
      <c r="AS4" s="3"/>
      <c r="AT4" s="3"/>
      <c r="BH4" s="6"/>
      <c r="BI4" s="3"/>
      <c r="BJ4" s="3"/>
      <c r="BK4" s="3"/>
      <c r="BL4" s="3"/>
      <c r="BM4" s="3"/>
    </row>
    <row r="5" spans="1:82" ht="14.2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BH5" s="6"/>
      <c r="BI5" s="3"/>
      <c r="BJ5" s="3"/>
      <c r="BK5" s="3"/>
      <c r="BL5" s="3"/>
      <c r="BM5" s="3"/>
      <c r="CB5" s="45" t="s">
        <v>41</v>
      </c>
    </row>
    <row r="6" spans="1:82" ht="14.25" customHeight="1" x14ac:dyDescent="0.2">
      <c r="B6" s="3"/>
      <c r="C6" s="3"/>
      <c r="D6" s="3"/>
      <c r="E6" s="3"/>
      <c r="F6" s="3"/>
      <c r="G6" s="3"/>
      <c r="H6" s="2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82" ht="7.5" customHeight="1" thickBot="1" x14ac:dyDescent="0.25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</row>
    <row r="8" spans="1:82" ht="12" customHeight="1" thickBot="1" x14ac:dyDescent="0.25">
      <c r="A8" s="80"/>
      <c r="B8" s="141" t="s">
        <v>0</v>
      </c>
      <c r="C8" s="101" t="s">
        <v>1</v>
      </c>
      <c r="D8" s="101" t="s">
        <v>2</v>
      </c>
      <c r="E8" s="125" t="s">
        <v>34</v>
      </c>
      <c r="F8" s="135" t="s">
        <v>3</v>
      </c>
      <c r="G8" s="137" t="s">
        <v>4</v>
      </c>
      <c r="H8" s="135" t="s">
        <v>24</v>
      </c>
      <c r="I8" s="115">
        <v>2015</v>
      </c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>
        <v>2016</v>
      </c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>
        <v>2017</v>
      </c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  <c r="BF8" s="115"/>
      <c r="BG8" s="115"/>
      <c r="BH8" s="115">
        <v>2017</v>
      </c>
      <c r="BI8" s="115"/>
      <c r="BJ8" s="115"/>
      <c r="BK8" s="115"/>
      <c r="BL8" s="115"/>
      <c r="BM8" s="115"/>
      <c r="BN8" s="115"/>
      <c r="BO8" s="115"/>
      <c r="BP8" s="115"/>
      <c r="BQ8" s="115"/>
      <c r="BR8" s="115"/>
      <c r="BS8" s="115"/>
      <c r="BT8" s="115"/>
      <c r="BU8" s="115"/>
      <c r="BV8" s="115"/>
      <c r="BW8" s="115"/>
      <c r="BX8" s="116"/>
      <c r="BY8" s="129" t="s">
        <v>35</v>
      </c>
      <c r="BZ8" s="130"/>
      <c r="CA8" s="130"/>
      <c r="CB8" s="130"/>
      <c r="CC8" s="131"/>
      <c r="CD8" s="80"/>
    </row>
    <row r="9" spans="1:82" ht="51" customHeight="1" x14ac:dyDescent="0.2">
      <c r="A9" s="80"/>
      <c r="B9" s="142"/>
      <c r="C9" s="102"/>
      <c r="D9" s="102"/>
      <c r="E9" s="126"/>
      <c r="F9" s="136"/>
      <c r="G9" s="138"/>
      <c r="H9" s="136"/>
      <c r="I9" s="120" t="s">
        <v>14</v>
      </c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2"/>
      <c r="V9" s="103" t="s">
        <v>16</v>
      </c>
      <c r="W9" s="103"/>
      <c r="X9" s="103"/>
      <c r="Y9" s="103"/>
      <c r="Z9" s="105" t="s">
        <v>14</v>
      </c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5"/>
      <c r="AL9" s="105"/>
      <c r="AM9" s="103" t="s">
        <v>39</v>
      </c>
      <c r="AN9" s="103"/>
      <c r="AO9" s="103"/>
      <c r="AP9" s="103"/>
      <c r="AQ9" s="105" t="s">
        <v>14</v>
      </c>
      <c r="AR9" s="105"/>
      <c r="AS9" s="105"/>
      <c r="AT9" s="105"/>
      <c r="AU9" s="105"/>
      <c r="AV9" s="105"/>
      <c r="AW9" s="105"/>
      <c r="AX9" s="105"/>
      <c r="AY9" s="105"/>
      <c r="AZ9" s="105"/>
      <c r="BA9" s="105"/>
      <c r="BB9" s="105"/>
      <c r="BC9" s="105"/>
      <c r="BD9" s="103" t="s">
        <v>17</v>
      </c>
      <c r="BE9" s="103"/>
      <c r="BF9" s="103"/>
      <c r="BG9" s="103"/>
      <c r="BH9" s="105" t="s">
        <v>14</v>
      </c>
      <c r="BI9" s="105"/>
      <c r="BJ9" s="105"/>
      <c r="BK9" s="105"/>
      <c r="BL9" s="105"/>
      <c r="BM9" s="105"/>
      <c r="BN9" s="105"/>
      <c r="BO9" s="105"/>
      <c r="BP9" s="105"/>
      <c r="BQ9" s="105"/>
      <c r="BR9" s="105"/>
      <c r="BS9" s="105"/>
      <c r="BT9" s="105"/>
      <c r="BU9" s="103" t="s">
        <v>17</v>
      </c>
      <c r="BV9" s="103"/>
      <c r="BW9" s="103"/>
      <c r="BX9" s="114"/>
      <c r="BY9" s="132" t="s">
        <v>15</v>
      </c>
      <c r="BZ9" s="127" t="s">
        <v>36</v>
      </c>
      <c r="CA9" s="127"/>
      <c r="CB9" s="127"/>
      <c r="CC9" s="128"/>
      <c r="CD9" s="80"/>
    </row>
    <row r="10" spans="1:82" ht="80.25" customHeight="1" x14ac:dyDescent="0.2">
      <c r="A10" s="80"/>
      <c r="B10" s="142"/>
      <c r="C10" s="102"/>
      <c r="D10" s="102"/>
      <c r="E10" s="126"/>
      <c r="F10" s="136"/>
      <c r="G10" s="138"/>
      <c r="H10" s="136"/>
      <c r="I10" s="143" t="s">
        <v>37</v>
      </c>
      <c r="J10" s="144"/>
      <c r="K10" s="144"/>
      <c r="L10" s="145"/>
      <c r="M10" s="120" t="s">
        <v>11</v>
      </c>
      <c r="N10" s="121"/>
      <c r="O10" s="121"/>
      <c r="P10" s="121"/>
      <c r="Q10" s="122"/>
      <c r="R10" s="100" t="s">
        <v>12</v>
      </c>
      <c r="S10" s="120" t="s">
        <v>13</v>
      </c>
      <c r="T10" s="121"/>
      <c r="U10" s="122"/>
      <c r="V10" s="100" t="s">
        <v>5</v>
      </c>
      <c r="W10" s="119" t="s">
        <v>6</v>
      </c>
      <c r="X10" s="119"/>
      <c r="Y10" s="99" t="s">
        <v>7</v>
      </c>
      <c r="Z10" s="105" t="s">
        <v>10</v>
      </c>
      <c r="AA10" s="105"/>
      <c r="AB10" s="105"/>
      <c r="AC10" s="105"/>
      <c r="AD10" s="120" t="s">
        <v>11</v>
      </c>
      <c r="AE10" s="121"/>
      <c r="AF10" s="121"/>
      <c r="AG10" s="121"/>
      <c r="AH10" s="122"/>
      <c r="AI10" s="100" t="s">
        <v>12</v>
      </c>
      <c r="AJ10" s="105" t="s">
        <v>13</v>
      </c>
      <c r="AK10" s="105"/>
      <c r="AL10" s="105"/>
      <c r="AM10" s="100" t="s">
        <v>5</v>
      </c>
      <c r="AN10" s="119" t="s">
        <v>6</v>
      </c>
      <c r="AO10" s="119"/>
      <c r="AP10" s="99" t="s">
        <v>7</v>
      </c>
      <c r="AQ10" s="105" t="s">
        <v>10</v>
      </c>
      <c r="AR10" s="105"/>
      <c r="AS10" s="105"/>
      <c r="AT10" s="105"/>
      <c r="AU10" s="120" t="s">
        <v>11</v>
      </c>
      <c r="AV10" s="121"/>
      <c r="AW10" s="121"/>
      <c r="AX10" s="121"/>
      <c r="AY10" s="122"/>
      <c r="AZ10" s="100" t="s">
        <v>12</v>
      </c>
      <c r="BA10" s="105" t="s">
        <v>13</v>
      </c>
      <c r="BB10" s="105"/>
      <c r="BC10" s="105"/>
      <c r="BD10" s="100" t="s">
        <v>5</v>
      </c>
      <c r="BE10" s="119" t="s">
        <v>6</v>
      </c>
      <c r="BF10" s="119"/>
      <c r="BG10" s="99" t="s">
        <v>7</v>
      </c>
      <c r="BH10" s="105" t="s">
        <v>10</v>
      </c>
      <c r="BI10" s="105"/>
      <c r="BJ10" s="105"/>
      <c r="BK10" s="105"/>
      <c r="BL10" s="120" t="s">
        <v>11</v>
      </c>
      <c r="BM10" s="121"/>
      <c r="BN10" s="121"/>
      <c r="BO10" s="121"/>
      <c r="BP10" s="122"/>
      <c r="BQ10" s="100" t="s">
        <v>12</v>
      </c>
      <c r="BR10" s="105" t="s">
        <v>13</v>
      </c>
      <c r="BS10" s="105"/>
      <c r="BT10" s="105"/>
      <c r="BU10" s="100" t="s">
        <v>5</v>
      </c>
      <c r="BV10" s="119" t="s">
        <v>6</v>
      </c>
      <c r="BW10" s="119"/>
      <c r="BX10" s="134" t="s">
        <v>7</v>
      </c>
      <c r="BY10" s="133"/>
      <c r="BZ10" s="37" t="s">
        <v>42</v>
      </c>
      <c r="CA10" s="37" t="s">
        <v>43</v>
      </c>
      <c r="CB10" s="37" t="s">
        <v>44</v>
      </c>
      <c r="CC10" s="38" t="s">
        <v>45</v>
      </c>
      <c r="CD10" s="80"/>
    </row>
    <row r="11" spans="1:82" ht="174" x14ac:dyDescent="0.2">
      <c r="A11" s="80"/>
      <c r="B11" s="142"/>
      <c r="C11" s="102"/>
      <c r="D11" s="102"/>
      <c r="E11" s="126"/>
      <c r="F11" s="136"/>
      <c r="G11" s="138"/>
      <c r="H11" s="136"/>
      <c r="I11" s="11" t="s">
        <v>30</v>
      </c>
      <c r="J11" s="11" t="s">
        <v>21</v>
      </c>
      <c r="K11" s="11" t="s">
        <v>22</v>
      </c>
      <c r="L11" s="11" t="s">
        <v>23</v>
      </c>
      <c r="M11" s="11" t="s">
        <v>31</v>
      </c>
      <c r="N11" s="11" t="s">
        <v>32</v>
      </c>
      <c r="O11" s="11" t="s">
        <v>38</v>
      </c>
      <c r="P11" s="11" t="s">
        <v>33</v>
      </c>
      <c r="Q11" s="11" t="s">
        <v>26</v>
      </c>
      <c r="R11" s="100"/>
      <c r="S11" s="11" t="s">
        <v>28</v>
      </c>
      <c r="T11" s="11" t="s">
        <v>29</v>
      </c>
      <c r="U11" s="11" t="s">
        <v>27</v>
      </c>
      <c r="V11" s="100"/>
      <c r="W11" s="11" t="s">
        <v>5</v>
      </c>
      <c r="X11" s="1" t="s">
        <v>8</v>
      </c>
      <c r="Y11" s="99"/>
      <c r="Z11" s="11" t="s">
        <v>30</v>
      </c>
      <c r="AA11" s="11" t="s">
        <v>21</v>
      </c>
      <c r="AB11" s="11" t="s">
        <v>22</v>
      </c>
      <c r="AC11" s="13" t="s">
        <v>23</v>
      </c>
      <c r="AD11" s="11" t="s">
        <v>31</v>
      </c>
      <c r="AE11" s="11" t="s">
        <v>32</v>
      </c>
      <c r="AF11" s="11" t="s">
        <v>38</v>
      </c>
      <c r="AG11" s="11" t="s">
        <v>33</v>
      </c>
      <c r="AH11" s="11" t="s">
        <v>26</v>
      </c>
      <c r="AI11" s="100"/>
      <c r="AJ11" s="11" t="s">
        <v>28</v>
      </c>
      <c r="AK11" s="11" t="s">
        <v>29</v>
      </c>
      <c r="AL11" s="30" t="s">
        <v>27</v>
      </c>
      <c r="AM11" s="100"/>
      <c r="AN11" s="11" t="s">
        <v>5</v>
      </c>
      <c r="AO11" s="1" t="s">
        <v>8</v>
      </c>
      <c r="AP11" s="99"/>
      <c r="AQ11" s="11" t="s">
        <v>30</v>
      </c>
      <c r="AR11" s="11" t="s">
        <v>21</v>
      </c>
      <c r="AS11" s="11" t="s">
        <v>22</v>
      </c>
      <c r="AT11" s="11" t="s">
        <v>23</v>
      </c>
      <c r="AU11" s="11" t="s">
        <v>31</v>
      </c>
      <c r="AV11" s="11" t="s">
        <v>32</v>
      </c>
      <c r="AW11" s="11" t="s">
        <v>38</v>
      </c>
      <c r="AX11" s="11" t="s">
        <v>33</v>
      </c>
      <c r="AY11" s="11" t="s">
        <v>26</v>
      </c>
      <c r="AZ11" s="100"/>
      <c r="BA11" s="11" t="s">
        <v>28</v>
      </c>
      <c r="BB11" s="11" t="s">
        <v>29</v>
      </c>
      <c r="BC11" s="30" t="s">
        <v>27</v>
      </c>
      <c r="BD11" s="100"/>
      <c r="BE11" s="11" t="s">
        <v>5</v>
      </c>
      <c r="BF11" s="14" t="s">
        <v>8</v>
      </c>
      <c r="BG11" s="99"/>
      <c r="BH11" s="11" t="s">
        <v>30</v>
      </c>
      <c r="BI11" s="11" t="s">
        <v>21</v>
      </c>
      <c r="BJ11" s="13" t="s">
        <v>22</v>
      </c>
      <c r="BK11" s="13" t="s">
        <v>23</v>
      </c>
      <c r="BL11" s="11" t="s">
        <v>31</v>
      </c>
      <c r="BM11" s="11" t="s">
        <v>32</v>
      </c>
      <c r="BN11" s="11" t="s">
        <v>38</v>
      </c>
      <c r="BO11" s="11" t="s">
        <v>33</v>
      </c>
      <c r="BP11" s="11" t="s">
        <v>26</v>
      </c>
      <c r="BQ11" s="100"/>
      <c r="BR11" s="11" t="s">
        <v>28</v>
      </c>
      <c r="BS11" s="11" t="s">
        <v>29</v>
      </c>
      <c r="BT11" s="30" t="s">
        <v>27</v>
      </c>
      <c r="BU11" s="100"/>
      <c r="BV11" s="11" t="s">
        <v>5</v>
      </c>
      <c r="BW11" s="14" t="s">
        <v>8</v>
      </c>
      <c r="BX11" s="134"/>
      <c r="BY11" s="39"/>
      <c r="BZ11" s="12"/>
      <c r="CA11" s="12"/>
      <c r="CB11" s="12"/>
      <c r="CC11" s="40"/>
      <c r="CD11" s="80"/>
    </row>
    <row r="12" spans="1:82" ht="16.5" customHeight="1" x14ac:dyDescent="0.2">
      <c r="A12" s="80"/>
      <c r="B12" s="109" t="s">
        <v>25</v>
      </c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1"/>
      <c r="BY12" s="41"/>
      <c r="BZ12" s="18"/>
      <c r="CA12" s="18"/>
      <c r="CB12" s="18"/>
      <c r="CC12" s="42"/>
      <c r="CD12" s="80"/>
    </row>
    <row r="13" spans="1:82" s="25" customFormat="1" ht="15" customHeight="1" x14ac:dyDescent="0.2">
      <c r="A13" s="80"/>
      <c r="B13" s="76" t="s">
        <v>9</v>
      </c>
      <c r="C13" s="123" t="s">
        <v>46</v>
      </c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  <c r="AD13" s="123"/>
      <c r="AE13" s="123"/>
      <c r="AF13" s="123"/>
      <c r="AG13" s="123"/>
      <c r="AH13" s="123"/>
      <c r="AI13" s="123"/>
      <c r="AJ13" s="123"/>
      <c r="AK13" s="123"/>
      <c r="AL13" s="123"/>
      <c r="AM13" s="123"/>
      <c r="AN13" s="123"/>
      <c r="AO13" s="123"/>
      <c r="AP13" s="123"/>
      <c r="AQ13" s="123"/>
      <c r="AR13" s="123"/>
      <c r="AS13" s="123"/>
      <c r="AT13" s="123"/>
      <c r="AU13" s="123"/>
      <c r="AV13" s="123"/>
      <c r="AW13" s="123"/>
      <c r="AX13" s="123"/>
      <c r="AY13" s="123"/>
      <c r="AZ13" s="123"/>
      <c r="BA13" s="123"/>
      <c r="BB13" s="123"/>
      <c r="BC13" s="123"/>
      <c r="BD13" s="123"/>
      <c r="BE13" s="123"/>
      <c r="BF13" s="123"/>
      <c r="BG13" s="123"/>
      <c r="BH13" s="123"/>
      <c r="BI13" s="123"/>
      <c r="BJ13" s="123"/>
      <c r="BK13" s="123"/>
      <c r="BL13" s="123"/>
      <c r="BM13" s="123"/>
      <c r="BN13" s="123"/>
      <c r="BO13" s="123"/>
      <c r="BP13" s="123"/>
      <c r="BQ13" s="123"/>
      <c r="BR13" s="123"/>
      <c r="BS13" s="123"/>
      <c r="BT13" s="123"/>
      <c r="BU13" s="123"/>
      <c r="BV13" s="123"/>
      <c r="BW13" s="123"/>
      <c r="BX13" s="124"/>
      <c r="BY13" s="46"/>
      <c r="BZ13" s="29"/>
      <c r="CA13" s="29"/>
      <c r="CB13" s="29"/>
      <c r="CC13" s="33"/>
      <c r="CD13" s="80"/>
    </row>
    <row r="14" spans="1:82" s="25" customFormat="1" ht="15.75" customHeight="1" x14ac:dyDescent="0.2">
      <c r="A14" s="80"/>
      <c r="B14" s="31" t="s">
        <v>9</v>
      </c>
      <c r="C14" s="21" t="s">
        <v>9</v>
      </c>
      <c r="D14" s="117" t="s">
        <v>47</v>
      </c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8"/>
      <c r="BY14" s="43"/>
      <c r="BZ14" s="28"/>
      <c r="CA14" s="28"/>
      <c r="CB14" s="28"/>
      <c r="CC14" s="32"/>
      <c r="CD14" s="80"/>
    </row>
    <row r="15" spans="1:82" s="25" customFormat="1" ht="36" x14ac:dyDescent="0.2">
      <c r="A15" s="80"/>
      <c r="B15" s="85" t="s">
        <v>9</v>
      </c>
      <c r="C15" s="86" t="s">
        <v>9</v>
      </c>
      <c r="D15" s="91" t="s">
        <v>9</v>
      </c>
      <c r="E15" s="90" t="s">
        <v>50</v>
      </c>
      <c r="F15" s="112" t="s">
        <v>20</v>
      </c>
      <c r="G15" s="113" t="s">
        <v>19</v>
      </c>
      <c r="H15" s="108" t="s">
        <v>61</v>
      </c>
      <c r="I15" s="56"/>
      <c r="J15" s="56"/>
      <c r="K15" s="56"/>
      <c r="L15" s="56"/>
      <c r="M15" s="56"/>
      <c r="N15" s="26">
        <v>61.9</v>
      </c>
      <c r="O15" s="26"/>
      <c r="P15" s="26"/>
      <c r="Q15" s="26"/>
      <c r="R15" s="26"/>
      <c r="S15" s="26"/>
      <c r="T15" s="26"/>
      <c r="U15" s="26"/>
      <c r="V15" s="26">
        <v>61.9</v>
      </c>
      <c r="W15" s="26">
        <v>61.9</v>
      </c>
      <c r="X15" s="26">
        <v>44.6</v>
      </c>
      <c r="Y15" s="16">
        <v>0</v>
      </c>
      <c r="Z15" s="57"/>
      <c r="AA15" s="57"/>
      <c r="AB15" s="57"/>
      <c r="AC15" s="57"/>
      <c r="AD15" s="57"/>
      <c r="AE15" s="77">
        <v>62.4</v>
      </c>
      <c r="AF15" s="77"/>
      <c r="AG15" s="77"/>
      <c r="AH15" s="77"/>
      <c r="AI15" s="77"/>
      <c r="AJ15" s="77"/>
      <c r="AK15" s="77"/>
      <c r="AL15" s="78"/>
      <c r="AM15" s="77">
        <f>AE15</f>
        <v>62.4</v>
      </c>
      <c r="AN15" s="77">
        <f>AE15</f>
        <v>62.4</v>
      </c>
      <c r="AO15" s="77">
        <v>39.1</v>
      </c>
      <c r="AP15" s="77">
        <v>0</v>
      </c>
      <c r="AQ15" s="59"/>
      <c r="AR15" s="59"/>
      <c r="AS15" s="59"/>
      <c r="AT15" s="59"/>
      <c r="AU15" s="59"/>
      <c r="AV15" s="59">
        <v>65</v>
      </c>
      <c r="AW15" s="59"/>
      <c r="AX15" s="59"/>
      <c r="AY15" s="59"/>
      <c r="AZ15" s="59"/>
      <c r="BA15" s="59"/>
      <c r="BB15" s="59"/>
      <c r="BC15" s="59"/>
      <c r="BD15" s="59">
        <v>65</v>
      </c>
      <c r="BE15" s="59">
        <v>65</v>
      </c>
      <c r="BF15" s="59">
        <v>44.6</v>
      </c>
      <c r="BG15" s="59">
        <v>0</v>
      </c>
      <c r="BH15" s="59"/>
      <c r="BI15" s="59"/>
      <c r="BJ15" s="59"/>
      <c r="BK15" s="59"/>
      <c r="BL15" s="59"/>
      <c r="BM15" s="59">
        <v>65</v>
      </c>
      <c r="BN15" s="59"/>
      <c r="BO15" s="59"/>
      <c r="BP15" s="59"/>
      <c r="BQ15" s="59"/>
      <c r="BR15" s="59"/>
      <c r="BS15" s="59"/>
      <c r="BT15" s="59"/>
      <c r="BU15" s="59">
        <v>65</v>
      </c>
      <c r="BV15" s="59">
        <v>65</v>
      </c>
      <c r="BW15" s="59">
        <v>44.6</v>
      </c>
      <c r="BX15" s="60">
        <v>0</v>
      </c>
      <c r="BY15" s="75" t="s">
        <v>52</v>
      </c>
      <c r="BZ15" s="71">
        <v>9</v>
      </c>
      <c r="CA15" s="71">
        <v>9</v>
      </c>
      <c r="CB15" s="71">
        <v>8</v>
      </c>
      <c r="CC15" s="72">
        <v>8</v>
      </c>
      <c r="CD15" s="80"/>
    </row>
    <row r="16" spans="1:82" s="25" customFormat="1" ht="24.75" customHeight="1" x14ac:dyDescent="0.2">
      <c r="A16" s="80"/>
      <c r="B16" s="85"/>
      <c r="C16" s="86"/>
      <c r="D16" s="91"/>
      <c r="E16" s="90"/>
      <c r="F16" s="112"/>
      <c r="G16" s="113"/>
      <c r="H16" s="108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8"/>
      <c r="AM16" s="57"/>
      <c r="AN16" s="57"/>
      <c r="AO16" s="57"/>
      <c r="AP16" s="57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60"/>
      <c r="BY16" s="74" t="s">
        <v>53</v>
      </c>
      <c r="BZ16" s="71">
        <v>20</v>
      </c>
      <c r="CA16" s="71">
        <v>21</v>
      </c>
      <c r="CB16" s="71">
        <v>22</v>
      </c>
      <c r="CC16" s="72">
        <v>23</v>
      </c>
      <c r="CD16" s="80"/>
    </row>
    <row r="17" spans="1:82" s="64" customFormat="1" ht="14.25" customHeight="1" x14ac:dyDescent="0.2">
      <c r="A17" s="80"/>
      <c r="B17" s="61" t="s">
        <v>9</v>
      </c>
      <c r="C17" s="15" t="s">
        <v>9</v>
      </c>
      <c r="D17" s="81" t="s">
        <v>57</v>
      </c>
      <c r="E17" s="81"/>
      <c r="F17" s="81"/>
      <c r="G17" s="81"/>
      <c r="H17" s="81"/>
      <c r="I17" s="17"/>
      <c r="J17" s="17"/>
      <c r="K17" s="17"/>
      <c r="L17" s="17"/>
      <c r="M17" s="17"/>
      <c r="N17" s="17">
        <f>N15</f>
        <v>61.9</v>
      </c>
      <c r="O17" s="17"/>
      <c r="P17" s="17"/>
      <c r="Q17" s="17"/>
      <c r="R17" s="17"/>
      <c r="S17" s="17"/>
      <c r="T17" s="17"/>
      <c r="U17" s="17"/>
      <c r="V17" s="17">
        <f>V15</f>
        <v>61.9</v>
      </c>
      <c r="W17" s="17">
        <f>W15</f>
        <v>61.9</v>
      </c>
      <c r="X17" s="17">
        <f>X15</f>
        <v>44.6</v>
      </c>
      <c r="Y17" s="17">
        <f>Y15</f>
        <v>0</v>
      </c>
      <c r="Z17" s="17"/>
      <c r="AA17" s="17"/>
      <c r="AB17" s="17"/>
      <c r="AC17" s="17"/>
      <c r="AD17" s="17"/>
      <c r="AE17" s="17">
        <f>AE15</f>
        <v>62.4</v>
      </c>
      <c r="AF17" s="17"/>
      <c r="AG17" s="17"/>
      <c r="AH17" s="17"/>
      <c r="AI17" s="17"/>
      <c r="AJ17" s="17"/>
      <c r="AK17" s="17"/>
      <c r="AL17" s="17"/>
      <c r="AM17" s="17">
        <f>AM15</f>
        <v>62.4</v>
      </c>
      <c r="AN17" s="17">
        <f>AN15</f>
        <v>62.4</v>
      </c>
      <c r="AO17" s="17">
        <f>AO15</f>
        <v>39.1</v>
      </c>
      <c r="AP17" s="17">
        <f>AP15</f>
        <v>0</v>
      </c>
      <c r="AQ17" s="17"/>
      <c r="AR17" s="17"/>
      <c r="AS17" s="17"/>
      <c r="AT17" s="17"/>
      <c r="AU17" s="17"/>
      <c r="AV17" s="17">
        <f>AV15</f>
        <v>65</v>
      </c>
      <c r="AW17" s="17"/>
      <c r="AX17" s="17"/>
      <c r="AY17" s="17"/>
      <c r="AZ17" s="17"/>
      <c r="BA17" s="17"/>
      <c r="BB17" s="17"/>
      <c r="BC17" s="17"/>
      <c r="BD17" s="17">
        <f>BD15</f>
        <v>65</v>
      </c>
      <c r="BE17" s="17">
        <f>BE15</f>
        <v>65</v>
      </c>
      <c r="BF17" s="17">
        <f>BF15</f>
        <v>44.6</v>
      </c>
      <c r="BG17" s="17">
        <f>BG15</f>
        <v>0</v>
      </c>
      <c r="BH17" s="17"/>
      <c r="BI17" s="17"/>
      <c r="BJ17" s="17"/>
      <c r="BK17" s="17"/>
      <c r="BL17" s="17"/>
      <c r="BM17" s="17">
        <f>BM15</f>
        <v>65</v>
      </c>
      <c r="BN17" s="17"/>
      <c r="BO17" s="17"/>
      <c r="BP17" s="17"/>
      <c r="BQ17" s="17"/>
      <c r="BR17" s="17"/>
      <c r="BS17" s="17"/>
      <c r="BT17" s="17"/>
      <c r="BU17" s="17">
        <f>BU15</f>
        <v>65</v>
      </c>
      <c r="BV17" s="17">
        <f>BV15</f>
        <v>65</v>
      </c>
      <c r="BW17" s="17">
        <f>BW15</f>
        <v>44.6</v>
      </c>
      <c r="BX17" s="17">
        <f>BX15</f>
        <v>0</v>
      </c>
      <c r="BY17" s="67"/>
      <c r="BZ17" s="17"/>
      <c r="CA17" s="17"/>
      <c r="CB17" s="17"/>
      <c r="CC17" s="63"/>
      <c r="CD17" s="80"/>
    </row>
    <row r="18" spans="1:82" s="64" customFormat="1" ht="16.5" customHeight="1" x14ac:dyDescent="0.2">
      <c r="A18" s="80"/>
      <c r="B18" s="61" t="s">
        <v>9</v>
      </c>
      <c r="C18" s="82" t="s">
        <v>58</v>
      </c>
      <c r="D18" s="82"/>
      <c r="E18" s="82"/>
      <c r="F18" s="82"/>
      <c r="G18" s="82"/>
      <c r="H18" s="82"/>
      <c r="I18" s="22"/>
      <c r="J18" s="22"/>
      <c r="K18" s="22"/>
      <c r="L18" s="22"/>
      <c r="M18" s="22"/>
      <c r="N18" s="22">
        <f>N15</f>
        <v>61.9</v>
      </c>
      <c r="O18" s="22"/>
      <c r="P18" s="22"/>
      <c r="Q18" s="22"/>
      <c r="R18" s="22"/>
      <c r="S18" s="22"/>
      <c r="T18" s="22"/>
      <c r="U18" s="22"/>
      <c r="V18" s="22">
        <f>V15</f>
        <v>61.9</v>
      </c>
      <c r="W18" s="22">
        <f>W15</f>
        <v>61.9</v>
      </c>
      <c r="X18" s="22">
        <f>X15</f>
        <v>44.6</v>
      </c>
      <c r="Y18" s="22">
        <f>Y15</f>
        <v>0</v>
      </c>
      <c r="Z18" s="22"/>
      <c r="AA18" s="22"/>
      <c r="AB18" s="22"/>
      <c r="AC18" s="22"/>
      <c r="AD18" s="22"/>
      <c r="AE18" s="22">
        <f>AE15</f>
        <v>62.4</v>
      </c>
      <c r="AF18" s="22"/>
      <c r="AG18" s="22"/>
      <c r="AH18" s="22"/>
      <c r="AI18" s="22"/>
      <c r="AJ18" s="22"/>
      <c r="AK18" s="22"/>
      <c r="AL18" s="22"/>
      <c r="AM18" s="22">
        <f>AM15</f>
        <v>62.4</v>
      </c>
      <c r="AN18" s="22">
        <f>AN15</f>
        <v>62.4</v>
      </c>
      <c r="AO18" s="22">
        <f>AO15</f>
        <v>39.1</v>
      </c>
      <c r="AP18" s="22">
        <f>AP15</f>
        <v>0</v>
      </c>
      <c r="AQ18" s="22"/>
      <c r="AR18" s="22"/>
      <c r="AS18" s="22"/>
      <c r="AT18" s="22"/>
      <c r="AU18" s="22"/>
      <c r="AV18" s="22">
        <f>AV15</f>
        <v>65</v>
      </c>
      <c r="AW18" s="22"/>
      <c r="AX18" s="22"/>
      <c r="AY18" s="22"/>
      <c r="AZ18" s="22"/>
      <c r="BA18" s="22"/>
      <c r="BB18" s="22"/>
      <c r="BC18" s="22"/>
      <c r="BD18" s="22">
        <f>BD15</f>
        <v>65</v>
      </c>
      <c r="BE18" s="22">
        <f>BE15</f>
        <v>65</v>
      </c>
      <c r="BF18" s="22">
        <f>BF15</f>
        <v>44.6</v>
      </c>
      <c r="BG18" s="22">
        <f>BG15</f>
        <v>0</v>
      </c>
      <c r="BH18" s="22"/>
      <c r="BI18" s="22"/>
      <c r="BJ18" s="22"/>
      <c r="BK18" s="22"/>
      <c r="BL18" s="22"/>
      <c r="BM18" s="22">
        <f>BM15</f>
        <v>65</v>
      </c>
      <c r="BN18" s="22"/>
      <c r="BO18" s="22"/>
      <c r="BP18" s="22"/>
      <c r="BQ18" s="22"/>
      <c r="BR18" s="22"/>
      <c r="BS18" s="22"/>
      <c r="BT18" s="22"/>
      <c r="BU18" s="22">
        <f>BU15</f>
        <v>65</v>
      </c>
      <c r="BV18" s="22">
        <f>BV15</f>
        <v>65</v>
      </c>
      <c r="BW18" s="22">
        <f>BW15</f>
        <v>44.6</v>
      </c>
      <c r="BX18" s="22">
        <f>BX15</f>
        <v>0</v>
      </c>
      <c r="BY18" s="65"/>
      <c r="BZ18" s="22"/>
      <c r="CA18" s="22"/>
      <c r="CB18" s="22"/>
      <c r="CC18" s="66"/>
      <c r="CD18" s="80"/>
    </row>
    <row r="19" spans="1:82" s="64" customFormat="1" ht="15" customHeight="1" x14ac:dyDescent="0.2">
      <c r="A19" s="80"/>
      <c r="B19" s="68" t="s">
        <v>49</v>
      </c>
      <c r="C19" s="95" t="s">
        <v>48</v>
      </c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  <c r="BM19" s="96"/>
      <c r="BN19" s="96"/>
      <c r="BO19" s="96"/>
      <c r="BP19" s="96"/>
      <c r="BQ19" s="96"/>
      <c r="BR19" s="96"/>
      <c r="BS19" s="96"/>
      <c r="BT19" s="96"/>
      <c r="BU19" s="96"/>
      <c r="BV19" s="96"/>
      <c r="BW19" s="96"/>
      <c r="BX19" s="97"/>
      <c r="BY19" s="69"/>
      <c r="BZ19" s="22"/>
      <c r="CA19" s="22"/>
      <c r="CB19" s="22"/>
      <c r="CC19" s="66"/>
      <c r="CD19" s="80"/>
    </row>
    <row r="20" spans="1:82" s="25" customFormat="1" ht="15.75" customHeight="1" x14ac:dyDescent="0.2">
      <c r="A20" s="80"/>
      <c r="B20" s="31" t="s">
        <v>49</v>
      </c>
      <c r="C20" s="15" t="s">
        <v>9</v>
      </c>
      <c r="D20" s="92" t="s">
        <v>18</v>
      </c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93"/>
      <c r="BC20" s="93"/>
      <c r="BD20" s="93"/>
      <c r="BE20" s="93"/>
      <c r="BF20" s="93"/>
      <c r="BG20" s="93"/>
      <c r="BH20" s="93"/>
      <c r="BI20" s="93"/>
      <c r="BJ20" s="93"/>
      <c r="BK20" s="93"/>
      <c r="BL20" s="93"/>
      <c r="BM20" s="93"/>
      <c r="BN20" s="93"/>
      <c r="BO20" s="93"/>
      <c r="BP20" s="93"/>
      <c r="BQ20" s="93"/>
      <c r="BR20" s="93"/>
      <c r="BS20" s="93"/>
      <c r="BT20" s="93"/>
      <c r="BU20" s="93"/>
      <c r="BV20" s="93"/>
      <c r="BW20" s="93"/>
      <c r="BX20" s="94"/>
      <c r="BY20" s="49"/>
      <c r="BZ20" s="28"/>
      <c r="CA20" s="28"/>
      <c r="CB20" s="28"/>
      <c r="CC20" s="32"/>
      <c r="CD20" s="80"/>
    </row>
    <row r="21" spans="1:82" s="25" customFormat="1" ht="36" x14ac:dyDescent="0.2">
      <c r="A21" s="80"/>
      <c r="B21" s="85" t="s">
        <v>49</v>
      </c>
      <c r="C21" s="86" t="s">
        <v>9</v>
      </c>
      <c r="D21" s="104" t="s">
        <v>9</v>
      </c>
      <c r="E21" s="90" t="s">
        <v>51</v>
      </c>
      <c r="F21" s="106" t="s">
        <v>20</v>
      </c>
      <c r="G21" s="107" t="s">
        <v>19</v>
      </c>
      <c r="H21" s="108" t="s">
        <v>62</v>
      </c>
      <c r="I21" s="19"/>
      <c r="J21" s="26"/>
      <c r="K21" s="26"/>
      <c r="L21" s="26"/>
      <c r="M21" s="26"/>
      <c r="N21" s="26">
        <v>12.9</v>
      </c>
      <c r="O21" s="26"/>
      <c r="P21" s="26"/>
      <c r="Q21" s="26"/>
      <c r="R21" s="26"/>
      <c r="S21" s="26"/>
      <c r="T21" s="26"/>
      <c r="U21" s="26"/>
      <c r="V21" s="26">
        <f>N21</f>
        <v>12.9</v>
      </c>
      <c r="W21" s="26">
        <f>V21</f>
        <v>12.9</v>
      </c>
      <c r="X21" s="26">
        <v>8.1</v>
      </c>
      <c r="Y21" s="16">
        <v>0</v>
      </c>
      <c r="Z21" s="16"/>
      <c r="AA21" s="16"/>
      <c r="AB21" s="16"/>
      <c r="AC21" s="16"/>
      <c r="AD21" s="16"/>
      <c r="AE21" s="77">
        <v>14.4</v>
      </c>
      <c r="AF21" s="77"/>
      <c r="AG21" s="77"/>
      <c r="AH21" s="77"/>
      <c r="AI21" s="77"/>
      <c r="AJ21" s="77"/>
      <c r="AK21" s="77"/>
      <c r="AL21" s="79"/>
      <c r="AM21" s="77">
        <f>AE21</f>
        <v>14.4</v>
      </c>
      <c r="AN21" s="77">
        <f>14.4</f>
        <v>14.4</v>
      </c>
      <c r="AO21" s="77">
        <v>9.6</v>
      </c>
      <c r="AP21" s="77">
        <v>0</v>
      </c>
      <c r="AQ21" s="27"/>
      <c r="AR21" s="27"/>
      <c r="AS21" s="27"/>
      <c r="AT21" s="27"/>
      <c r="AU21" s="27"/>
      <c r="AV21" s="27">
        <v>13.2</v>
      </c>
      <c r="AW21" s="27"/>
      <c r="AX21" s="27"/>
      <c r="AY21" s="27"/>
      <c r="AZ21" s="27"/>
      <c r="BA21" s="27"/>
      <c r="BB21" s="27"/>
      <c r="BC21" s="27"/>
      <c r="BD21" s="27">
        <v>13.2</v>
      </c>
      <c r="BE21" s="27">
        <v>13.2</v>
      </c>
      <c r="BF21" s="27">
        <v>9.1</v>
      </c>
      <c r="BG21" s="27">
        <v>0</v>
      </c>
      <c r="BH21" s="27"/>
      <c r="BI21" s="27"/>
      <c r="BJ21" s="27"/>
      <c r="BK21" s="27"/>
      <c r="BL21" s="27"/>
      <c r="BM21" s="27">
        <v>13.2</v>
      </c>
      <c r="BN21" s="27"/>
      <c r="BO21" s="27"/>
      <c r="BP21" s="27"/>
      <c r="BQ21" s="27"/>
      <c r="BR21" s="27"/>
      <c r="BS21" s="27"/>
      <c r="BT21" s="27"/>
      <c r="BU21" s="27">
        <f>BM21</f>
        <v>13.2</v>
      </c>
      <c r="BV21" s="27">
        <f>BU21</f>
        <v>13.2</v>
      </c>
      <c r="BW21" s="27">
        <v>9.1</v>
      </c>
      <c r="BX21" s="48">
        <v>0</v>
      </c>
      <c r="BY21" s="70" t="s">
        <v>60</v>
      </c>
      <c r="BZ21" s="71">
        <v>1</v>
      </c>
      <c r="CA21" s="71">
        <v>1</v>
      </c>
      <c r="CB21" s="71">
        <v>1</v>
      </c>
      <c r="CC21" s="72">
        <v>1</v>
      </c>
      <c r="CD21" s="80"/>
    </row>
    <row r="22" spans="1:82" s="25" customFormat="1" ht="60" x14ac:dyDescent="0.2">
      <c r="A22" s="80"/>
      <c r="B22" s="85"/>
      <c r="C22" s="86"/>
      <c r="D22" s="104"/>
      <c r="E22" s="90"/>
      <c r="F22" s="106"/>
      <c r="G22" s="107"/>
      <c r="H22" s="108"/>
      <c r="I22" s="19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47"/>
      <c r="AM22" s="16"/>
      <c r="AN22" s="16"/>
      <c r="AO22" s="16"/>
      <c r="AP22" s="16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48"/>
      <c r="BY22" s="73" t="s">
        <v>54</v>
      </c>
      <c r="BZ22" s="71"/>
      <c r="CA22" s="71">
        <v>1</v>
      </c>
      <c r="CB22" s="71">
        <v>1</v>
      </c>
      <c r="CC22" s="72">
        <v>1</v>
      </c>
      <c r="CD22" s="80"/>
    </row>
    <row r="23" spans="1:82" s="25" customFormat="1" ht="24" x14ac:dyDescent="0.2">
      <c r="A23" s="80"/>
      <c r="B23" s="85"/>
      <c r="C23" s="86"/>
      <c r="D23" s="104"/>
      <c r="E23" s="90"/>
      <c r="F23" s="106"/>
      <c r="G23" s="107"/>
      <c r="H23" s="108"/>
      <c r="I23" s="19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47"/>
      <c r="AM23" s="16"/>
      <c r="AN23" s="16"/>
      <c r="AO23" s="16"/>
      <c r="AP23" s="16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48"/>
      <c r="BY23" s="73" t="s">
        <v>55</v>
      </c>
      <c r="BZ23" s="71">
        <v>2</v>
      </c>
      <c r="CA23" s="71">
        <v>1</v>
      </c>
      <c r="CB23" s="71">
        <v>1</v>
      </c>
      <c r="CC23" s="72">
        <v>1</v>
      </c>
      <c r="CD23" s="80"/>
    </row>
    <row r="24" spans="1:82" s="64" customFormat="1" ht="14.25" customHeight="1" x14ac:dyDescent="0.2">
      <c r="A24" s="80"/>
      <c r="B24" s="61" t="s">
        <v>49</v>
      </c>
      <c r="C24" s="15" t="s">
        <v>9</v>
      </c>
      <c r="D24" s="81" t="s">
        <v>57</v>
      </c>
      <c r="E24" s="81"/>
      <c r="F24" s="81"/>
      <c r="G24" s="81"/>
      <c r="H24" s="81"/>
      <c r="I24" s="17"/>
      <c r="J24" s="17"/>
      <c r="K24" s="17"/>
      <c r="L24" s="17"/>
      <c r="M24" s="17"/>
      <c r="N24" s="17">
        <f>N21</f>
        <v>12.9</v>
      </c>
      <c r="O24" s="17"/>
      <c r="P24" s="17"/>
      <c r="Q24" s="17"/>
      <c r="R24" s="17"/>
      <c r="S24" s="17"/>
      <c r="T24" s="17"/>
      <c r="U24" s="17"/>
      <c r="V24" s="17">
        <f>V21</f>
        <v>12.9</v>
      </c>
      <c r="W24" s="17">
        <f>W21</f>
        <v>12.9</v>
      </c>
      <c r="X24" s="17">
        <f>X21</f>
        <v>8.1</v>
      </c>
      <c r="Y24" s="17">
        <f>Y21</f>
        <v>0</v>
      </c>
      <c r="Z24" s="17"/>
      <c r="AA24" s="17"/>
      <c r="AB24" s="17"/>
      <c r="AC24" s="17"/>
      <c r="AD24" s="17"/>
      <c r="AE24" s="17">
        <f>AE21</f>
        <v>14.4</v>
      </c>
      <c r="AF24" s="17"/>
      <c r="AG24" s="17"/>
      <c r="AH24" s="17"/>
      <c r="AI24" s="17"/>
      <c r="AJ24" s="17"/>
      <c r="AK24" s="17"/>
      <c r="AL24" s="17"/>
      <c r="AM24" s="17">
        <f>AM21</f>
        <v>14.4</v>
      </c>
      <c r="AN24" s="17">
        <f>AN21</f>
        <v>14.4</v>
      </c>
      <c r="AO24" s="17">
        <f>AO21</f>
        <v>9.6</v>
      </c>
      <c r="AP24" s="17">
        <f>AP21</f>
        <v>0</v>
      </c>
      <c r="AQ24" s="17"/>
      <c r="AR24" s="17"/>
      <c r="AS24" s="17"/>
      <c r="AT24" s="17"/>
      <c r="AU24" s="17"/>
      <c r="AV24" s="17">
        <f>AV21</f>
        <v>13.2</v>
      </c>
      <c r="AW24" s="17"/>
      <c r="AX24" s="17"/>
      <c r="AY24" s="17"/>
      <c r="AZ24" s="17"/>
      <c r="BA24" s="17"/>
      <c r="BB24" s="17"/>
      <c r="BC24" s="17"/>
      <c r="BD24" s="17">
        <f>BD21</f>
        <v>13.2</v>
      </c>
      <c r="BE24" s="17">
        <f>BE21</f>
        <v>13.2</v>
      </c>
      <c r="BF24" s="17">
        <f>BF21</f>
        <v>9.1</v>
      </c>
      <c r="BG24" s="17">
        <f>BG21</f>
        <v>0</v>
      </c>
      <c r="BH24" s="17"/>
      <c r="BI24" s="17"/>
      <c r="BJ24" s="17"/>
      <c r="BK24" s="17"/>
      <c r="BL24" s="17"/>
      <c r="BM24" s="17">
        <f>BM21</f>
        <v>13.2</v>
      </c>
      <c r="BN24" s="17"/>
      <c r="BO24" s="17"/>
      <c r="BP24" s="17"/>
      <c r="BQ24" s="17"/>
      <c r="BR24" s="17"/>
      <c r="BS24" s="17"/>
      <c r="BT24" s="17"/>
      <c r="BU24" s="17">
        <f>BU21</f>
        <v>13.2</v>
      </c>
      <c r="BV24" s="17">
        <f>BV21</f>
        <v>13.2</v>
      </c>
      <c r="BW24" s="17">
        <f>BW21</f>
        <v>9.1</v>
      </c>
      <c r="BX24" s="17">
        <f>BX21</f>
        <v>0</v>
      </c>
      <c r="BY24" s="62"/>
      <c r="BZ24" s="17"/>
      <c r="CA24" s="17"/>
      <c r="CB24" s="17"/>
      <c r="CC24" s="63"/>
      <c r="CD24" s="80"/>
    </row>
    <row r="25" spans="1:82" s="64" customFormat="1" ht="16.5" customHeight="1" x14ac:dyDescent="0.2">
      <c r="A25" s="80"/>
      <c r="B25" s="61" t="s">
        <v>49</v>
      </c>
      <c r="C25" s="82" t="s">
        <v>58</v>
      </c>
      <c r="D25" s="82"/>
      <c r="E25" s="82"/>
      <c r="F25" s="82"/>
      <c r="G25" s="82"/>
      <c r="H25" s="82"/>
      <c r="I25" s="22"/>
      <c r="J25" s="22"/>
      <c r="K25" s="22"/>
      <c r="L25" s="22"/>
      <c r="M25" s="22"/>
      <c r="N25" s="22">
        <f>N24</f>
        <v>12.9</v>
      </c>
      <c r="O25" s="22"/>
      <c r="P25" s="22"/>
      <c r="Q25" s="22"/>
      <c r="R25" s="22"/>
      <c r="S25" s="22"/>
      <c r="T25" s="22"/>
      <c r="U25" s="22"/>
      <c r="V25" s="22">
        <f>V24</f>
        <v>12.9</v>
      </c>
      <c r="W25" s="22">
        <f>W24</f>
        <v>12.9</v>
      </c>
      <c r="X25" s="22">
        <f>X24</f>
        <v>8.1</v>
      </c>
      <c r="Y25" s="22">
        <f>Y24</f>
        <v>0</v>
      </c>
      <c r="Z25" s="22"/>
      <c r="AA25" s="22"/>
      <c r="AB25" s="22"/>
      <c r="AC25" s="22"/>
      <c r="AD25" s="22"/>
      <c r="AE25" s="22">
        <f>AE24</f>
        <v>14.4</v>
      </c>
      <c r="AF25" s="22"/>
      <c r="AG25" s="22"/>
      <c r="AH25" s="22"/>
      <c r="AI25" s="22"/>
      <c r="AJ25" s="22"/>
      <c r="AK25" s="22"/>
      <c r="AL25" s="22"/>
      <c r="AM25" s="22">
        <f>AM24</f>
        <v>14.4</v>
      </c>
      <c r="AN25" s="22">
        <f>AN24</f>
        <v>14.4</v>
      </c>
      <c r="AO25" s="22">
        <f>AO24</f>
        <v>9.6</v>
      </c>
      <c r="AP25" s="22">
        <f>AP24</f>
        <v>0</v>
      </c>
      <c r="AQ25" s="22"/>
      <c r="AR25" s="22"/>
      <c r="AS25" s="22"/>
      <c r="AT25" s="22"/>
      <c r="AU25" s="22"/>
      <c r="AV25" s="22">
        <f>AV24</f>
        <v>13.2</v>
      </c>
      <c r="AW25" s="22"/>
      <c r="AX25" s="22"/>
      <c r="AY25" s="22"/>
      <c r="AZ25" s="22"/>
      <c r="BA25" s="22"/>
      <c r="BB25" s="22"/>
      <c r="BC25" s="22"/>
      <c r="BD25" s="22">
        <f>BD24</f>
        <v>13.2</v>
      </c>
      <c r="BE25" s="22">
        <f>BE24</f>
        <v>13.2</v>
      </c>
      <c r="BF25" s="22">
        <f>BF24</f>
        <v>9.1</v>
      </c>
      <c r="BG25" s="22">
        <f>BG24</f>
        <v>0</v>
      </c>
      <c r="BH25" s="22"/>
      <c r="BI25" s="22"/>
      <c r="BJ25" s="22"/>
      <c r="BK25" s="22"/>
      <c r="BL25" s="22"/>
      <c r="BM25" s="22">
        <f>BM24</f>
        <v>13.2</v>
      </c>
      <c r="BN25" s="22"/>
      <c r="BO25" s="22"/>
      <c r="BP25" s="22"/>
      <c r="BQ25" s="22"/>
      <c r="BR25" s="22"/>
      <c r="BS25" s="22"/>
      <c r="BT25" s="22"/>
      <c r="BU25" s="22">
        <f>BU24</f>
        <v>13.2</v>
      </c>
      <c r="BV25" s="22">
        <f>BV24</f>
        <v>13.2</v>
      </c>
      <c r="BW25" s="22">
        <f>BW24</f>
        <v>9.1</v>
      </c>
      <c r="BX25" s="22">
        <f>BX24</f>
        <v>0</v>
      </c>
      <c r="BY25" s="65"/>
      <c r="BZ25" s="22"/>
      <c r="CA25" s="22"/>
      <c r="CB25" s="22"/>
      <c r="CC25" s="66"/>
      <c r="CD25" s="80"/>
    </row>
    <row r="26" spans="1:82" s="64" customFormat="1" ht="17.25" customHeight="1" thickBot="1" x14ac:dyDescent="0.25">
      <c r="A26" s="80"/>
      <c r="B26" s="34" t="s">
        <v>9</v>
      </c>
      <c r="C26" s="83" t="s">
        <v>59</v>
      </c>
      <c r="D26" s="83"/>
      <c r="E26" s="83"/>
      <c r="F26" s="83"/>
      <c r="G26" s="83"/>
      <c r="H26" s="83"/>
      <c r="I26" s="35"/>
      <c r="J26" s="35"/>
      <c r="K26" s="35"/>
      <c r="L26" s="35"/>
      <c r="M26" s="35"/>
      <c r="N26" s="35">
        <f>N18+N25</f>
        <v>74.8</v>
      </c>
      <c r="O26" s="35"/>
      <c r="P26" s="35"/>
      <c r="Q26" s="35"/>
      <c r="R26" s="35"/>
      <c r="S26" s="35"/>
      <c r="T26" s="35"/>
      <c r="U26" s="35"/>
      <c r="V26" s="35">
        <f>V18+V25</f>
        <v>74.8</v>
      </c>
      <c r="W26" s="35">
        <f>W18+W25</f>
        <v>74.8</v>
      </c>
      <c r="X26" s="35">
        <f>X18+X25</f>
        <v>52.7</v>
      </c>
      <c r="Y26" s="35">
        <f>Y18+Y25</f>
        <v>0</v>
      </c>
      <c r="Z26" s="35"/>
      <c r="AA26" s="35"/>
      <c r="AB26" s="35"/>
      <c r="AC26" s="35"/>
      <c r="AD26" s="35"/>
      <c r="AE26" s="35">
        <f>AE18+AE25</f>
        <v>76.8</v>
      </c>
      <c r="AF26" s="35"/>
      <c r="AG26" s="35"/>
      <c r="AH26" s="35"/>
      <c r="AI26" s="35"/>
      <c r="AJ26" s="35"/>
      <c r="AK26" s="35"/>
      <c r="AL26" s="35"/>
      <c r="AM26" s="35">
        <f>AM18+AM25</f>
        <v>76.8</v>
      </c>
      <c r="AN26" s="35">
        <f>AN18+AN25</f>
        <v>76.8</v>
      </c>
      <c r="AO26" s="35">
        <f>AO18+AO25</f>
        <v>48.7</v>
      </c>
      <c r="AP26" s="35">
        <f>AP18+AP25</f>
        <v>0</v>
      </c>
      <c r="AQ26" s="35"/>
      <c r="AR26" s="35"/>
      <c r="AS26" s="35"/>
      <c r="AT26" s="35"/>
      <c r="AU26" s="35"/>
      <c r="AV26" s="35">
        <f>AV18+AV25</f>
        <v>78.2</v>
      </c>
      <c r="AW26" s="35"/>
      <c r="AX26" s="35"/>
      <c r="AY26" s="35"/>
      <c r="AZ26" s="35"/>
      <c r="BA26" s="35"/>
      <c r="BB26" s="35"/>
      <c r="BC26" s="35"/>
      <c r="BD26" s="35">
        <f>BD18+BD25</f>
        <v>78.2</v>
      </c>
      <c r="BE26" s="35">
        <f>BE18+BE25</f>
        <v>78.2</v>
      </c>
      <c r="BF26" s="35">
        <f>BF18+BF25</f>
        <v>53.7</v>
      </c>
      <c r="BG26" s="35">
        <f>BG18+BG25</f>
        <v>0</v>
      </c>
      <c r="BH26" s="35"/>
      <c r="BI26" s="35"/>
      <c r="BJ26" s="35"/>
      <c r="BK26" s="35"/>
      <c r="BL26" s="35"/>
      <c r="BM26" s="35">
        <f>BM18+BM25</f>
        <v>78.2</v>
      </c>
      <c r="BN26" s="35"/>
      <c r="BO26" s="35"/>
      <c r="BP26" s="35"/>
      <c r="BQ26" s="35"/>
      <c r="BR26" s="35"/>
      <c r="BS26" s="35"/>
      <c r="BT26" s="35"/>
      <c r="BU26" s="35">
        <f>BU18+BU25</f>
        <v>78.2</v>
      </c>
      <c r="BV26" s="35">
        <f>BV18+BV25</f>
        <v>78.2</v>
      </c>
      <c r="BW26" s="35">
        <f>BW18+BW25</f>
        <v>53.7</v>
      </c>
      <c r="BX26" s="35">
        <f>BX18+BX25</f>
        <v>0</v>
      </c>
      <c r="BY26" s="44"/>
      <c r="BZ26" s="35"/>
      <c r="CA26" s="35"/>
      <c r="CB26" s="35"/>
      <c r="CC26" s="36"/>
      <c r="CD26" s="80"/>
    </row>
    <row r="27" spans="1:82" x14ac:dyDescent="0.2">
      <c r="A27" s="80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4"/>
      <c r="AT27" s="84"/>
      <c r="AU27" s="84"/>
      <c r="AV27" s="84"/>
      <c r="AW27" s="84"/>
      <c r="AX27" s="84"/>
      <c r="AY27" s="84"/>
      <c r="AZ27" s="84"/>
      <c r="BA27" s="84"/>
      <c r="BB27" s="84"/>
      <c r="BC27" s="84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84"/>
      <c r="BP27" s="84"/>
      <c r="BQ27" s="84"/>
      <c r="BR27" s="84"/>
      <c r="BS27" s="84"/>
      <c r="BT27" s="84"/>
      <c r="BU27" s="84"/>
      <c r="BV27" s="84"/>
      <c r="BW27" s="84"/>
      <c r="BX27" s="84"/>
      <c r="BY27" s="84"/>
      <c r="BZ27" s="84"/>
      <c r="CA27" s="84"/>
      <c r="CB27" s="84"/>
      <c r="CC27" s="84"/>
      <c r="CD27" s="80"/>
    </row>
    <row r="28" spans="1:82" ht="11.25" customHeight="1" x14ac:dyDescent="0.2">
      <c r="B28" s="6"/>
      <c r="C28" s="6"/>
      <c r="D28" s="6"/>
      <c r="E28" s="6"/>
      <c r="F28" s="6"/>
      <c r="G28" s="50"/>
      <c r="H28" s="50"/>
      <c r="I28" s="6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8"/>
      <c r="AR28" s="7"/>
      <c r="AS28" s="7"/>
      <c r="AT28" s="7"/>
      <c r="BH28" s="7"/>
      <c r="BI28" s="7"/>
      <c r="BJ28" s="7"/>
      <c r="BK28" s="7"/>
      <c r="BL28" s="7"/>
      <c r="BM28" s="7"/>
    </row>
    <row r="29" spans="1:82" ht="12" x14ac:dyDescent="0.2">
      <c r="B29" s="6"/>
      <c r="C29" s="6"/>
      <c r="D29" s="6"/>
      <c r="E29" s="6"/>
      <c r="F29" s="6"/>
      <c r="G29" s="53"/>
      <c r="H29" s="54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</row>
    <row r="30" spans="1:82" ht="12" x14ac:dyDescent="0.2">
      <c r="B30" s="6"/>
      <c r="C30" s="6"/>
      <c r="D30" s="6"/>
      <c r="E30" s="55"/>
      <c r="F30" s="89"/>
      <c r="G30" s="89"/>
      <c r="H30" s="89"/>
      <c r="I30" s="89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</row>
    <row r="31" spans="1:82" ht="12.75" customHeight="1" x14ac:dyDescent="0.2">
      <c r="B31" s="6"/>
      <c r="C31" s="6"/>
      <c r="D31" s="6"/>
      <c r="E31" s="87"/>
      <c r="F31" s="87"/>
      <c r="G31" s="87"/>
      <c r="H31" s="52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20"/>
      <c r="AS31" s="20"/>
      <c r="AT31" s="20"/>
      <c r="BH31" s="6"/>
      <c r="BI31" s="20"/>
      <c r="BJ31" s="20"/>
      <c r="BK31" s="20"/>
      <c r="BL31" s="20"/>
      <c r="BM31" s="20"/>
    </row>
    <row r="32" spans="1:82" ht="12" x14ac:dyDescent="0.2">
      <c r="B32" s="6"/>
      <c r="C32" s="6"/>
      <c r="D32" s="6"/>
      <c r="E32" s="6"/>
      <c r="F32" s="6"/>
      <c r="G32" s="53"/>
      <c r="H32" s="54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</row>
    <row r="33" spans="7:8" ht="12" x14ac:dyDescent="0.2">
      <c r="G33" s="9"/>
      <c r="H33" s="24"/>
    </row>
    <row r="34" spans="7:8" ht="12" x14ac:dyDescent="0.2">
      <c r="G34" s="9"/>
      <c r="H34" s="24"/>
    </row>
    <row r="35" spans="7:8" ht="12" x14ac:dyDescent="0.2">
      <c r="G35" s="9"/>
      <c r="H35" s="24"/>
    </row>
    <row r="36" spans="7:8" ht="12" x14ac:dyDescent="0.2">
      <c r="G36" s="9"/>
      <c r="H36" s="24"/>
    </row>
    <row r="39" spans="7:8" x14ac:dyDescent="0.2">
      <c r="G39" s="10"/>
      <c r="H39" s="10"/>
    </row>
    <row r="40" spans="7:8" x14ac:dyDescent="0.2">
      <c r="G40" s="10"/>
      <c r="H40" s="10"/>
    </row>
  </sheetData>
  <sheetProtection selectLockedCells="1" selectUnlockedCells="1"/>
  <mergeCells count="84">
    <mergeCell ref="B2:CC2"/>
    <mergeCell ref="CB3:CC3"/>
    <mergeCell ref="Z10:AC10"/>
    <mergeCell ref="B8:B11"/>
    <mergeCell ref="AQ9:BC9"/>
    <mergeCell ref="H8:H11"/>
    <mergeCell ref="I8:Y8"/>
    <mergeCell ref="BV10:BW10"/>
    <mergeCell ref="AQ8:BG8"/>
    <mergeCell ref="BD9:BG9"/>
    <mergeCell ref="BL10:BP10"/>
    <mergeCell ref="BH10:BK10"/>
    <mergeCell ref="I9:U9"/>
    <mergeCell ref="AD10:AH10"/>
    <mergeCell ref="I10:L10"/>
    <mergeCell ref="BZ9:CC9"/>
    <mergeCell ref="BA10:BC10"/>
    <mergeCell ref="BD10:BD11"/>
    <mergeCell ref="BE10:BF10"/>
    <mergeCell ref="BY8:CC8"/>
    <mergeCell ref="BY9:BY10"/>
    <mergeCell ref="BH9:BT9"/>
    <mergeCell ref="BX10:BX11"/>
    <mergeCell ref="BU10:BU11"/>
    <mergeCell ref="BR10:BT10"/>
    <mergeCell ref="BG10:BG11"/>
    <mergeCell ref="C13:BX13"/>
    <mergeCell ref="AU10:AY10"/>
    <mergeCell ref="D8:D11"/>
    <mergeCell ref="E8:E11"/>
    <mergeCell ref="S10:U10"/>
    <mergeCell ref="F8:F11"/>
    <mergeCell ref="AN10:AO10"/>
    <mergeCell ref="AP10:AP11"/>
    <mergeCell ref="G8:G11"/>
    <mergeCell ref="W10:X10"/>
    <mergeCell ref="AQ10:AT10"/>
    <mergeCell ref="M10:Q10"/>
    <mergeCell ref="Z9:AL9"/>
    <mergeCell ref="AZ10:AZ11"/>
    <mergeCell ref="CD7:CD27"/>
    <mergeCell ref="B4:AQ4"/>
    <mergeCell ref="Y10:Y11"/>
    <mergeCell ref="BQ10:BQ11"/>
    <mergeCell ref="C8:C11"/>
    <mergeCell ref="V9:Y9"/>
    <mergeCell ref="D21:D23"/>
    <mergeCell ref="AJ10:AL10"/>
    <mergeCell ref="AM10:AM11"/>
    <mergeCell ref="AI10:AI11"/>
    <mergeCell ref="E21:E23"/>
    <mergeCell ref="F21:F23"/>
    <mergeCell ref="G21:G23"/>
    <mergeCell ref="H21:H23"/>
    <mergeCell ref="R10:R11"/>
    <mergeCell ref="B12:BX12"/>
    <mergeCell ref="E31:G31"/>
    <mergeCell ref="I31:AQ31"/>
    <mergeCell ref="F30:I30"/>
    <mergeCell ref="E15:E16"/>
    <mergeCell ref="B15:B16"/>
    <mergeCell ref="C15:C16"/>
    <mergeCell ref="D15:D16"/>
    <mergeCell ref="D20:BX20"/>
    <mergeCell ref="C19:BX19"/>
    <mergeCell ref="F15:F16"/>
    <mergeCell ref="G15:G16"/>
    <mergeCell ref="H15:H16"/>
    <mergeCell ref="A8:A27"/>
    <mergeCell ref="A7:CC7"/>
    <mergeCell ref="D17:H17"/>
    <mergeCell ref="C18:H18"/>
    <mergeCell ref="C26:H26"/>
    <mergeCell ref="B27:CC27"/>
    <mergeCell ref="D24:H24"/>
    <mergeCell ref="C25:H25"/>
    <mergeCell ref="B21:B23"/>
    <mergeCell ref="C21:C23"/>
    <mergeCell ref="V10:V11"/>
    <mergeCell ref="BU9:BX9"/>
    <mergeCell ref="BH8:BX8"/>
    <mergeCell ref="AM9:AP9"/>
    <mergeCell ref="Z8:AP8"/>
    <mergeCell ref="D14:BX14"/>
  </mergeCells>
  <pageMargins left="1.1811023622047245" right="0.43307086614173229" top="0.74803149606299213" bottom="0.74803149606299213" header="0.51181102362204722" footer="0.51181102362204722"/>
  <pageSetup paperSize="8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1 lentele tūkst.Eur</vt:lpstr>
      <vt:lpstr>'1 lentele tūkst.Eur'!Print_Area</vt:lpstr>
      <vt:lpstr>'1 lentele tūkst.Eur'!Print_Titles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2016-01-22T13:26:10Z</cp:lastPrinted>
  <dcterms:created xsi:type="dcterms:W3CDTF">2012-09-04T10:49:59Z</dcterms:created>
  <dcterms:modified xsi:type="dcterms:W3CDTF">2017-03-24T07:33:39Z</dcterms:modified>
</cp:coreProperties>
</file>