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0 Aistė Kašelionė\JAUNIMAS\Kaimo jaunimo iniciatyvų įgyvendinimas\Gautos paraiškos\"/>
    </mc:Choice>
  </mc:AlternateContent>
  <xr:revisionPtr revIDLastSave="0" documentId="13_ncr:1_{B5A8A382-9FDF-4D05-80A9-04CDEE92DC8C}" xr6:coauthVersionLast="47" xr6:coauthVersionMax="47" xr10:uidLastSave="{00000000-0000-0000-0000-000000000000}"/>
  <bookViews>
    <workbookView xWindow="28680" yWindow="-120" windowWidth="29040" windowHeight="15720" tabRatio="671" xr2:uid="{00000000-000D-0000-FFFF-FFFF00000000}"/>
  </bookViews>
  <sheets>
    <sheet name="B-1" sheetId="1" r:id="rId1"/>
  </sheets>
  <definedNames>
    <definedName name="_xlnm.Print_Area" localSheetId="0">'B-1'!$A$1:$M$64</definedName>
    <definedName name="Z_0B0CE4D8_48D8_4A4E_95B4_EC47F081AC97_.wvu.PrintArea" localSheetId="0" hidden="1">'B-1'!$A$1:$M$66</definedName>
    <definedName name="Z_0B0CE4D8_48D8_4A4E_95B4_EC47F081AC97_.wvu.PrintTitles" localSheetId="0" hidden="1">'B-1'!$36:$36</definedName>
    <definedName name="Z_4BC1D4FA_CB95_4677_81D8_C8836DEE466A_.wvu.PrintArea" localSheetId="0" hidden="1">'B-1'!$A$1:$M$64</definedName>
    <definedName name="Z_4BC1D4FA_CB95_4677_81D8_C8836DEE466A_.wvu.PrintTitles" localSheetId="0" hidden="1">'B-1'!$36:$36</definedName>
    <definedName name="Z_DFD7EFF1_93F4_48B4_9DDA_AC538D7CFC1B_.wvu.PrintArea" localSheetId="0" hidden="1">'B-1'!$A$1:$M$66</definedName>
    <definedName name="Z_DFD7EFF1_93F4_48B4_9DDA_AC538D7CFC1B_.wvu.PrintTitles" localSheetId="0" hidden="1">'B-1'!$36:$36</definedName>
  </definedNames>
  <calcPr calcId="191029"/>
  <customWorkbookViews>
    <customWorkbookView name="Butenaite_J - Individuali peržiūra" guid="{0B0CE4D8-48D8-4A4E-95B4-EC47F081AC97}" mergeInterval="0" personalView="1" maximized="1" windowWidth="1276" windowHeight="885" activeSheetId="1"/>
    <customWorkbookView name="Butenaite_J - Personal View" guid="{DFD7EFF1-93F4-48B4-9DDA-AC538D7CFC1B}" mergeInterval="0" personalView="1" maximized="1" windowWidth="1148" windowHeight="646" activeSheetId="1"/>
    <customWorkbookView name="A.Grigėnienė - Personal View" guid="{4BC1D4FA-CB95-4677-81D8-C8836DEE466A}" mergeInterval="0" personalView="1" maximized="1" windowWidth="1020" windowHeight="543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1" i="1" l="1"/>
  <c r="I46" i="1"/>
  <c r="K55" i="1" l="1"/>
  <c r="K54" i="1" s="1"/>
  <c r="K53" i="1" s="1"/>
  <c r="K52" i="1" s="1"/>
  <c r="M55" i="1"/>
  <c r="M54" i="1" s="1"/>
  <c r="M53" i="1" s="1"/>
  <c r="M52" i="1" s="1"/>
  <c r="L55" i="1"/>
  <c r="J55" i="1"/>
  <c r="J54" i="1" s="1"/>
  <c r="J53" i="1" s="1"/>
  <c r="I56" i="1"/>
  <c r="I47" i="1"/>
  <c r="M40" i="1"/>
  <c r="M39" i="1" s="1"/>
  <c r="M38" i="1" s="1"/>
  <c r="L40" i="1"/>
  <c r="L39" i="1" s="1"/>
  <c r="L38" i="1" s="1"/>
  <c r="K40" i="1"/>
  <c r="K39" i="1" s="1"/>
  <c r="K38" i="1" s="1"/>
  <c r="J40" i="1"/>
  <c r="I55" i="1" l="1"/>
  <c r="L54" i="1"/>
  <c r="L53" i="1" s="1"/>
  <c r="L52" i="1" s="1"/>
  <c r="L58" i="1" s="1"/>
  <c r="K58" i="1"/>
  <c r="M58" i="1"/>
  <c r="J52" i="1"/>
  <c r="I40" i="1"/>
  <c r="J39" i="1"/>
  <c r="I52" i="1" l="1"/>
  <c r="I53" i="1"/>
  <c r="I54" i="1"/>
  <c r="J38" i="1"/>
  <c r="I39" i="1"/>
  <c r="I38" i="1" l="1"/>
  <c r="J58" i="1"/>
  <c r="I58" i="1" s="1"/>
</calcChain>
</file>

<file path=xl/sharedStrings.xml><?xml version="1.0" encoding="utf-8"?>
<sst xmlns="http://schemas.openxmlformats.org/spreadsheetml/2006/main" count="71" uniqueCount="62">
  <si>
    <t>Ministerija</t>
  </si>
  <si>
    <t>Departamentas</t>
  </si>
  <si>
    <t>Biudžetinė įstaiga</t>
  </si>
  <si>
    <t>Iš viso</t>
  </si>
  <si>
    <t>I ketv.</t>
  </si>
  <si>
    <t>II ketv.</t>
  </si>
  <si>
    <t>III ketv.</t>
  </si>
  <si>
    <t>IV ketv.</t>
  </si>
  <si>
    <t>(parašas)</t>
  </si>
  <si>
    <t>(Kodas)</t>
  </si>
  <si>
    <t>(Asignavimų valdytojo) įstaigos pavadinimas:</t>
  </si>
  <si>
    <t>(dokumento sudarytojo (įstaigos) pavadinimas)</t>
  </si>
  <si>
    <t>(data ir numeris)</t>
  </si>
  <si>
    <t>Programa:</t>
  </si>
  <si>
    <t>Išlaidų klasifikacija pagal valstybės funkcijas:</t>
  </si>
  <si>
    <t>Finansavimo šaltinis:</t>
  </si>
  <si>
    <t>Iš viso asignavimų</t>
  </si>
  <si>
    <t>TVIRTINU</t>
  </si>
  <si>
    <t>A.V.</t>
  </si>
  <si>
    <t>(vardas ir pavardė)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</si>
  <si>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</si>
  <si>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</si>
  <si>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</si>
  <si>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</si>
  <si>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(asignavimų valdytojo ar jo įgalioto asmens pareigų pavadinimas)</t>
  </si>
  <si>
    <t>(data)</t>
  </si>
  <si>
    <t xml:space="preserve">     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</si>
  <si>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</si>
  <si>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IŠLAIDOS</t>
  </si>
  <si>
    <t>Kitų prekių ir paslaugų įsigijimo išlaidos</t>
  </si>
  <si>
    <t>Ekspertų ir konsultantų paslaugų įsigijimo išlaidos</t>
  </si>
  <si>
    <t>(įstaigos vadovo ar jo įgalioto asmens pareigų pavadinimas)</t>
  </si>
  <si>
    <t xml:space="preserve">         (vardas ir pavardė)</t>
  </si>
  <si>
    <t xml:space="preserve">(įstaigos padalinio, atsakingo už planavimą, vadovo ar jo įgalioto asmens pareigų pavadinimas)  </t>
  </si>
  <si>
    <t xml:space="preserve">                      (vardas ir pavardė)</t>
  </si>
  <si>
    <t>Alytus</t>
  </si>
  <si>
    <t>(tūkst Eur)</t>
  </si>
  <si>
    <t xml:space="preserve">                      Alytaus rajono savivaldybės administracija</t>
  </si>
  <si>
    <t>Alytaus rajono savivaldybės administracijos direktorius</t>
  </si>
  <si>
    <t>Materialiojo ir nematerialiojo turto įsigijimo išlaidos</t>
  </si>
  <si>
    <t>Ilgalaikio materialiojo turto kūrimo ir įsigijimo išlaidos</t>
  </si>
  <si>
    <t>Kitų mašinų ir įrenginių įsigijimo išlaidos</t>
  </si>
  <si>
    <t>MATERIALIOJO IR NEMATERIALIOJO TURTO ĮSIGIJIMO, FINANSINIO TURTO PADIDĖJIMO IR FINANSINIŲ ĮSIPAREIGOJIMŲ VYKDYMO IŠLAIDOS</t>
  </si>
  <si>
    <t>Mašinų ir įrenginių įsigijimo išlaidos</t>
  </si>
  <si>
    <t>Vytas Arbačiauskas</t>
  </si>
  <si>
    <t>2024-04-</t>
  </si>
  <si>
    <t>2024 m. PROGRAMOS SĄMATA</t>
  </si>
  <si>
    <t>01</t>
  </si>
  <si>
    <t>Materialiojo turto paprastojo remonto išlaidos</t>
  </si>
  <si>
    <t>Prekių ir paslaugų įsigijimo išlaidos</t>
  </si>
  <si>
    <t>Mitybos išlaidos</t>
  </si>
  <si>
    <t>Transporto išlaikymo ir transporto paslaugų įsigijimo išlaidos</t>
  </si>
  <si>
    <t>Aprangos ir patalynės įsigijimo bei priežiūros išlaidos</t>
  </si>
  <si>
    <t>Informacinių technologijų prekių ir paslaugų įsigijimo išlaidos</t>
  </si>
  <si>
    <t>Reprezentacinės išlaidos</t>
  </si>
  <si>
    <t>Viešinimo išlaidos</t>
  </si>
  <si>
    <t>Kompiuterinės techninės ir elektroninių ryšių įrangos įsigijimo išlaidos</t>
  </si>
  <si>
    <t>2024-</t>
  </si>
  <si>
    <t>Alytaus rajono savivaldybės kaimo jaunimo iniciatyvų įgyvendinimas</t>
  </si>
  <si>
    <t>08</t>
  </si>
  <si>
    <t>04</t>
  </si>
  <si>
    <t>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</si>
</sst>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_-* #,##0.00\ &quot;Lt&quot;_-;\-* #,##0.00\ &quot;Lt&quot;_-;_-* &quot;-&quot;??\ &quot;Lt&quot;_-;_-@_-"/>
    <numFmt numFmtId="166" formatCode="yyyy\-mm\-dd;@"/>
    <numFmt numFmtId="167" formatCode="0.0000"/>
    <numFmt numFmtId="168" formatCode="0.00000"/>
  </numFmts>
  <fonts count="23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 Baltic"/>
      <charset val="186"/>
    </font>
    <font>
      <sz val="10"/>
      <name val="TimesLT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22" fillId="0" borderId="0"/>
  </cellStyleXfs>
  <cellXfs count="115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49" fontId="7" fillId="0" borderId="0" xfId="3" applyNumberFormat="1" applyFont="1"/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Continuous" vertical="center"/>
    </xf>
    <xf numFmtId="0" fontId="9" fillId="0" borderId="10" xfId="0" applyFont="1" applyBorder="1" applyAlignment="1" applyProtection="1">
      <alignment vertical="center" wrapText="1"/>
      <protection locked="0"/>
    </xf>
    <xf numFmtId="49" fontId="17" fillId="0" borderId="2" xfId="3" applyNumberFormat="1" applyFont="1" applyBorder="1" applyAlignment="1" applyProtection="1">
      <alignment horizontal="center"/>
      <protection locked="0"/>
    </xf>
    <xf numFmtId="164" fontId="9" fillId="0" borderId="1" xfId="6" applyNumberFormat="1" applyFont="1" applyBorder="1" applyAlignment="1" applyProtection="1">
      <alignment vertical="center"/>
      <protection locked="0"/>
    </xf>
    <xf numFmtId="164" fontId="11" fillId="0" borderId="0" xfId="3" applyNumberFormat="1" applyFont="1" applyAlignment="1">
      <alignment horizontal="right" vertical="center"/>
    </xf>
    <xf numFmtId="1" fontId="12" fillId="0" borderId="2" xfId="0" applyNumberFormat="1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67" fontId="11" fillId="0" borderId="2" xfId="3" applyNumberFormat="1" applyFont="1" applyBorder="1" applyAlignment="1">
      <alignment horizontal="center" vertical="center"/>
    </xf>
    <xf numFmtId="167" fontId="8" fillId="0" borderId="2" xfId="3" applyNumberFormat="1" applyFont="1" applyBorder="1" applyAlignment="1">
      <alignment horizontal="center" vertical="center"/>
    </xf>
    <xf numFmtId="167" fontId="3" fillId="0" borderId="2" xfId="3" applyNumberFormat="1" applyFont="1" applyBorder="1" applyAlignment="1">
      <alignment horizontal="center" vertical="center"/>
    </xf>
    <xf numFmtId="167" fontId="1" fillId="0" borderId="2" xfId="3" applyNumberFormat="1" applyFont="1" applyBorder="1" applyAlignment="1">
      <alignment horizontal="center" vertical="center"/>
    </xf>
    <xf numFmtId="0" fontId="8" fillId="0" borderId="2" xfId="13" applyFont="1" applyBorder="1" applyAlignment="1">
      <alignment vertical="top" wrapText="1"/>
    </xf>
    <xf numFmtId="0" fontId="8" fillId="0" borderId="2" xfId="13" applyFont="1" applyBorder="1" applyAlignment="1">
      <alignment horizontal="center" vertical="top" wrapText="1"/>
    </xf>
    <xf numFmtId="0" fontId="3" fillId="0" borderId="2" xfId="13" applyFont="1" applyBorder="1" applyAlignment="1">
      <alignment vertical="top" wrapText="1"/>
    </xf>
    <xf numFmtId="0" fontId="3" fillId="0" borderId="2" xfId="13" applyFont="1" applyBorder="1" applyAlignment="1">
      <alignment horizontal="center" vertical="top" wrapText="1"/>
    </xf>
    <xf numFmtId="167" fontId="8" fillId="0" borderId="2" xfId="0" applyNumberFormat="1" applyFont="1" applyBorder="1" applyAlignment="1">
      <alignment horizontal="center" vertical="center"/>
    </xf>
    <xf numFmtId="166" fontId="9" fillId="2" borderId="1" xfId="6" applyNumberFormat="1" applyFont="1" applyFill="1" applyBorder="1" applyAlignment="1" applyProtection="1">
      <alignment horizontal="left" vertical="center"/>
      <protection locked="0"/>
    </xf>
    <xf numFmtId="168" fontId="8" fillId="0" borderId="2" xfId="3" applyNumberFormat="1" applyFont="1" applyBorder="1" applyAlignment="1">
      <alignment horizontal="center" vertical="center"/>
    </xf>
    <xf numFmtId="168" fontId="3" fillId="0" borderId="2" xfId="3" applyNumberFormat="1" applyFont="1" applyBorder="1" applyAlignment="1">
      <alignment horizontal="center" vertical="center"/>
    </xf>
    <xf numFmtId="168" fontId="8" fillId="0" borderId="2" xfId="0" applyNumberFormat="1" applyFont="1" applyBorder="1" applyAlignment="1">
      <alignment horizontal="center" vertical="center"/>
    </xf>
    <xf numFmtId="168" fontId="11" fillId="0" borderId="2" xfId="3" applyNumberFormat="1" applyFont="1" applyBorder="1" applyAlignment="1">
      <alignment horizontal="center" vertical="center"/>
    </xf>
    <xf numFmtId="168" fontId="9" fillId="0" borderId="2" xfId="3" applyNumberFormat="1" applyFont="1" applyBorder="1" applyAlignment="1">
      <alignment horizontal="center" vertical="center"/>
    </xf>
    <xf numFmtId="168" fontId="1" fillId="0" borderId="2" xfId="3" applyNumberFormat="1" applyFont="1" applyBorder="1" applyAlignment="1">
      <alignment horizontal="center" vertical="center"/>
    </xf>
    <xf numFmtId="167" fontId="9" fillId="0" borderId="2" xfId="3" applyNumberFormat="1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/>
    </xf>
    <xf numFmtId="0" fontId="11" fillId="0" borderId="1" xfId="0" applyFont="1" applyBorder="1" applyAlignment="1" applyProtection="1">
      <alignment horizontal="left"/>
      <protection locked="0"/>
    </xf>
    <xf numFmtId="0" fontId="11" fillId="0" borderId="6" xfId="0" applyFont="1" applyBorder="1" applyAlignment="1" applyProtection="1">
      <alignment horizontal="left"/>
      <protection locked="0"/>
    </xf>
    <xf numFmtId="0" fontId="5" fillId="0" borderId="2" xfId="0" applyFont="1" applyBorder="1" applyAlignment="1">
      <alignment horizontal="center" vertical="center"/>
    </xf>
    <xf numFmtId="1" fontId="9" fillId="0" borderId="0" xfId="0" applyNumberFormat="1" applyFont="1" applyAlignment="1">
      <alignment horizontal="left" vertical="top" wrapText="1"/>
    </xf>
    <xf numFmtId="49" fontId="5" fillId="0" borderId="8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164" fontId="5" fillId="0" borderId="2" xfId="3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164" fontId="8" fillId="0" borderId="1" xfId="3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9" fillId="0" borderId="4" xfId="0" applyFont="1" applyBorder="1" applyAlignment="1">
      <alignment horizontal="center"/>
    </xf>
    <xf numFmtId="0" fontId="0" fillId="0" borderId="0" xfId="0" applyAlignment="1">
      <alignment horizontal="left" wrapText="1"/>
    </xf>
    <xf numFmtId="166" fontId="3" fillId="2" borderId="1" xfId="3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164" fontId="9" fillId="0" borderId="1" xfId="3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right" vertical="center" wrapText="1"/>
    </xf>
    <xf numFmtId="49" fontId="5" fillId="0" borderId="7" xfId="3" applyNumberFormat="1" applyFont="1" applyBorder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</cellXfs>
  <cellStyles count="14">
    <cellStyle name="Followed Hyperlink" xfId="1" xr:uid="{00000000-0005-0000-0000-000000000000}"/>
    <cellStyle name="Hyperlink" xfId="2" xr:uid="{00000000-0005-0000-0000-000001000000}"/>
    <cellStyle name="Įprastas" xfId="0" builtinId="0"/>
    <cellStyle name="Įprastas 2" xfId="4" xr:uid="{00000000-0005-0000-0000-000003000000}"/>
    <cellStyle name="Įprastas 2 2" xfId="10" xr:uid="{00000000-0005-0000-0000-000004000000}"/>
    <cellStyle name="Įprastas 3" xfId="5" xr:uid="{00000000-0005-0000-0000-000005000000}"/>
    <cellStyle name="Įprastas 3 2" xfId="11" xr:uid="{00000000-0005-0000-0000-000006000000}"/>
    <cellStyle name="Įprastas 3 2 2" xfId="12" xr:uid="{00000000-0005-0000-0000-000007000000}"/>
    <cellStyle name="Įprastas 4" xfId="8" xr:uid="{00000000-0005-0000-0000-000008000000}"/>
    <cellStyle name="Normal_biudz uz 2001 atskaitomybe3" xfId="13" xr:uid="{81F7A4D6-5A52-435D-B3EF-2A17B3EB5066}"/>
    <cellStyle name="Normal_Sheet1" xfId="3" xr:uid="{00000000-0005-0000-0000-00000A000000}"/>
    <cellStyle name="Normal_Sheet1 2" xfId="6" xr:uid="{00000000-0005-0000-0000-00000B000000}"/>
    <cellStyle name="Valiuta 2" xfId="7" xr:uid="{00000000-0005-0000-0000-00000C000000}"/>
    <cellStyle name="Valiuta 3" xfId="9" xr:uid="{00000000-0005-0000-0000-00000D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6"/>
  <sheetViews>
    <sheetView showZeros="0" tabSelected="1" zoomScaleNormal="100" workbookViewId="0">
      <selection activeCell="V32" sqref="V32"/>
    </sheetView>
  </sheetViews>
  <sheetFormatPr defaultRowHeight="12.75"/>
  <cols>
    <col min="1" max="1" width="2.6640625" style="1" customWidth="1"/>
    <col min="2" max="5" width="2" style="1" customWidth="1"/>
    <col min="6" max="6" width="3" style="1" customWidth="1"/>
    <col min="7" max="7" width="28.5" customWidth="1"/>
    <col min="8" max="8" width="12.1640625" customWidth="1"/>
    <col min="9" max="9" width="10.83203125" customWidth="1"/>
    <col min="10" max="11" width="9.83203125" customWidth="1"/>
    <col min="12" max="12" width="11.6640625" customWidth="1"/>
    <col min="13" max="13" width="12.6640625" customWidth="1"/>
  </cols>
  <sheetData>
    <row r="1" spans="1:13" s="20" customFormat="1" ht="15" customHeight="1">
      <c r="A1" s="44"/>
      <c r="B1" s="44"/>
      <c r="C1" s="44"/>
      <c r="D1" s="44"/>
      <c r="E1" s="44"/>
      <c r="F1" s="44"/>
      <c r="I1" s="20" t="s">
        <v>17</v>
      </c>
      <c r="J1" s="50"/>
      <c r="K1" s="50"/>
      <c r="L1" s="51"/>
      <c r="M1" s="51"/>
    </row>
    <row r="2" spans="1:13" ht="6.75" customHeight="1">
      <c r="I2" s="102" t="s">
        <v>38</v>
      </c>
      <c r="J2" s="102"/>
      <c r="K2" s="102"/>
      <c r="L2" s="102"/>
      <c r="M2" s="102"/>
    </row>
    <row r="3" spans="1:13" ht="7.5" customHeight="1">
      <c r="I3" s="102"/>
      <c r="J3" s="102"/>
      <c r="K3" s="102"/>
      <c r="L3" s="102"/>
      <c r="M3" s="102"/>
    </row>
    <row r="4" spans="1:13" s="20" customFormat="1" ht="13.9" customHeight="1">
      <c r="A4" s="44"/>
      <c r="B4" s="44"/>
      <c r="C4" s="44"/>
      <c r="D4" s="44"/>
      <c r="E4" s="44"/>
      <c r="F4" s="44"/>
      <c r="I4" s="45" t="s">
        <v>24</v>
      </c>
      <c r="J4" s="45"/>
      <c r="K4" s="45"/>
      <c r="L4" s="45"/>
      <c r="M4" s="45"/>
    </row>
    <row r="5" spans="1:13" s="20" customFormat="1" ht="13.15" customHeight="1">
      <c r="A5" s="44"/>
      <c r="B5" s="44"/>
      <c r="C5" s="44"/>
      <c r="D5" s="44"/>
      <c r="E5" s="44"/>
      <c r="F5" s="44"/>
      <c r="I5" s="47"/>
      <c r="J5" s="47"/>
      <c r="K5" s="47"/>
      <c r="L5" s="49"/>
      <c r="M5" s="49"/>
    </row>
    <row r="6" spans="1:13" s="20" customFormat="1" ht="12.6" customHeight="1">
      <c r="A6" s="44"/>
      <c r="B6" s="44"/>
      <c r="C6" s="44"/>
      <c r="D6" s="44"/>
      <c r="E6" s="44"/>
      <c r="F6" s="44"/>
      <c r="I6" s="45" t="s">
        <v>8</v>
      </c>
      <c r="J6" s="45"/>
      <c r="K6" s="45"/>
      <c r="L6" s="45"/>
    </row>
    <row r="7" spans="1:13" s="20" customFormat="1" ht="13.15" customHeight="1">
      <c r="A7" s="44"/>
      <c r="B7" s="44"/>
      <c r="C7" s="44"/>
      <c r="D7" s="44"/>
      <c r="E7" s="44"/>
      <c r="F7" s="44"/>
      <c r="I7" s="60" t="s">
        <v>44</v>
      </c>
      <c r="J7" s="47"/>
      <c r="K7" s="47"/>
      <c r="L7" s="49"/>
    </row>
    <row r="8" spans="1:13" s="20" customFormat="1" ht="12.6" customHeight="1">
      <c r="A8" s="44"/>
      <c r="B8" s="44"/>
      <c r="C8" s="44"/>
      <c r="D8" s="44"/>
      <c r="E8" s="44"/>
      <c r="F8" s="44"/>
      <c r="I8" s="48" t="s">
        <v>19</v>
      </c>
      <c r="J8" s="49"/>
      <c r="K8" s="49"/>
      <c r="L8" s="49"/>
    </row>
    <row r="9" spans="1:13" s="20" customFormat="1" ht="12" customHeight="1">
      <c r="A9" s="44"/>
      <c r="B9" s="44"/>
      <c r="C9" s="44"/>
      <c r="D9" s="44"/>
      <c r="E9" s="44"/>
      <c r="F9" s="44"/>
      <c r="I9" s="73" t="s">
        <v>57</v>
      </c>
      <c r="J9" s="47"/>
      <c r="K9" s="47"/>
      <c r="L9" s="49"/>
    </row>
    <row r="10" spans="1:13" s="20" customFormat="1" ht="14.45" customHeight="1">
      <c r="A10" s="44"/>
      <c r="B10" s="44"/>
      <c r="C10" s="44"/>
      <c r="D10" s="44"/>
      <c r="E10" s="44"/>
      <c r="F10" s="44"/>
      <c r="I10" s="45" t="s">
        <v>25</v>
      </c>
      <c r="J10" s="45"/>
      <c r="K10" s="45"/>
      <c r="L10" s="45"/>
    </row>
    <row r="11" spans="1:13" s="20" customFormat="1" ht="11.45" customHeight="1">
      <c r="A11" s="44"/>
      <c r="B11" s="44"/>
      <c r="C11" s="44"/>
      <c r="D11" s="44"/>
      <c r="E11" s="44"/>
      <c r="F11" s="44"/>
      <c r="I11" s="49"/>
      <c r="J11" s="49"/>
      <c r="K11" s="49"/>
      <c r="L11" s="49"/>
    </row>
    <row r="12" spans="1:13" s="20" customFormat="1" ht="13.9" customHeight="1">
      <c r="A12" s="44"/>
      <c r="B12" s="44"/>
      <c r="C12" s="44"/>
      <c r="D12" s="44"/>
      <c r="E12" s="44"/>
      <c r="F12" s="44"/>
      <c r="I12" s="95" t="s">
        <v>18</v>
      </c>
      <c r="J12" s="95"/>
      <c r="K12" s="95"/>
      <c r="L12" s="95"/>
    </row>
    <row r="13" spans="1:13" ht="7.5" customHeight="1"/>
    <row r="14" spans="1:13" ht="16.899999999999999" customHeight="1">
      <c r="G14" s="96"/>
      <c r="H14" s="96"/>
      <c r="I14" s="96"/>
      <c r="J14" s="96"/>
      <c r="K14" s="96"/>
      <c r="L14" s="96"/>
      <c r="M14" s="52"/>
    </row>
    <row r="15" spans="1:13" ht="15" customHeight="1">
      <c r="G15" s="97" t="s">
        <v>11</v>
      </c>
      <c r="H15" s="97"/>
      <c r="I15" s="97"/>
      <c r="J15" s="97"/>
      <c r="K15" s="97"/>
      <c r="L15" s="97"/>
    </row>
    <row r="16" spans="1:13">
      <c r="G16" s="1"/>
      <c r="H16" s="1"/>
      <c r="I16" s="1"/>
      <c r="J16" s="1"/>
      <c r="K16" s="1"/>
      <c r="L16" s="1"/>
      <c r="M16" s="1"/>
    </row>
    <row r="17" spans="1:14">
      <c r="G17" s="54" t="s">
        <v>26</v>
      </c>
      <c r="H17" s="55" t="s">
        <v>46</v>
      </c>
      <c r="J17" s="55"/>
      <c r="K17" s="55"/>
      <c r="L17" s="1"/>
      <c r="M17" s="1"/>
    </row>
    <row r="18" spans="1:14" ht="10.5" customHeight="1">
      <c r="G18" s="52"/>
      <c r="H18" s="103" t="s">
        <v>45</v>
      </c>
      <c r="I18" s="103"/>
      <c r="J18" s="52"/>
      <c r="K18" s="52"/>
      <c r="L18" s="52"/>
      <c r="M18" s="52"/>
    </row>
    <row r="19" spans="1:14" s="16" customFormat="1" ht="13.15" customHeight="1">
      <c r="A19" s="12"/>
      <c r="B19" s="12"/>
      <c r="C19" s="12"/>
      <c r="D19" s="12"/>
      <c r="E19" s="12"/>
      <c r="F19" s="12"/>
      <c r="H19" s="101" t="s">
        <v>12</v>
      </c>
      <c r="I19" s="101"/>
    </row>
    <row r="20" spans="1:14" s="16" customFormat="1" ht="12.75" customHeight="1">
      <c r="A20" s="12"/>
      <c r="B20" s="12"/>
      <c r="C20" s="12"/>
      <c r="D20" s="12"/>
      <c r="E20" s="12"/>
      <c r="F20" s="12"/>
      <c r="G20" s="53"/>
      <c r="H20" s="105" t="s">
        <v>35</v>
      </c>
      <c r="I20" s="105"/>
      <c r="J20" s="53"/>
      <c r="K20" s="53"/>
      <c r="L20" s="53"/>
      <c r="M20" s="53"/>
    </row>
    <row r="21" spans="1:14">
      <c r="J21" s="4"/>
      <c r="K21" s="4"/>
      <c r="L21" s="4"/>
      <c r="M21" s="4"/>
    </row>
    <row r="22" spans="1:14" s="16" customFormat="1" ht="12" customHeight="1">
      <c r="A22" s="32" t="s">
        <v>10</v>
      </c>
      <c r="B22" s="33"/>
      <c r="C22" s="33"/>
      <c r="D22" s="33"/>
      <c r="E22" s="33"/>
      <c r="F22" s="33"/>
      <c r="G22" s="7"/>
      <c r="H22" s="7"/>
      <c r="I22" s="34"/>
      <c r="J22" s="5"/>
      <c r="K22" s="35"/>
      <c r="L22" s="35"/>
      <c r="M22" s="35"/>
    </row>
    <row r="23" spans="1:14" s="16" customFormat="1" ht="12">
      <c r="A23" s="21"/>
      <c r="B23" s="100" t="s">
        <v>37</v>
      </c>
      <c r="C23" s="100"/>
      <c r="D23" s="100"/>
      <c r="E23" s="100"/>
      <c r="F23" s="100"/>
      <c r="G23" s="100"/>
      <c r="H23" s="100"/>
      <c r="I23" s="100"/>
      <c r="J23" s="100"/>
      <c r="K23" s="11" t="s">
        <v>0</v>
      </c>
      <c r="L23" s="11" t="s">
        <v>1</v>
      </c>
      <c r="M23" s="11" t="s">
        <v>2</v>
      </c>
    </row>
    <row r="24" spans="1:14" s="16" customFormat="1" ht="12">
      <c r="A24" s="21"/>
      <c r="B24" s="98"/>
      <c r="C24" s="99"/>
      <c r="D24" s="99"/>
      <c r="E24" s="99"/>
      <c r="F24" s="99"/>
      <c r="G24" s="99"/>
      <c r="H24" s="99"/>
      <c r="I24" s="99"/>
      <c r="J24" s="99"/>
      <c r="K24" s="22"/>
      <c r="M24" s="23" t="s">
        <v>9</v>
      </c>
      <c r="N24" s="13"/>
    </row>
    <row r="25" spans="1:14" s="16" customFormat="1" ht="12">
      <c r="A25" s="36"/>
      <c r="B25" s="14"/>
      <c r="C25" s="15"/>
      <c r="D25" s="15"/>
      <c r="E25" s="15"/>
      <c r="F25" s="15"/>
      <c r="G25" s="15"/>
      <c r="H25" s="15"/>
      <c r="I25" s="15"/>
      <c r="J25" s="15"/>
      <c r="K25" s="3"/>
      <c r="L25" s="3"/>
      <c r="M25" s="3"/>
    </row>
    <row r="26" spans="1:14" s="16" customFormat="1" ht="12.75" customHeight="1">
      <c r="A26" s="16" t="s">
        <v>13</v>
      </c>
      <c r="B26" s="34"/>
      <c r="C26" s="34"/>
      <c r="D26" s="34"/>
      <c r="E26" s="83" t="s">
        <v>58</v>
      </c>
      <c r="F26" s="83"/>
      <c r="G26" s="83"/>
      <c r="H26" s="83"/>
      <c r="I26" s="83"/>
      <c r="J26" s="83"/>
      <c r="K26" s="84"/>
      <c r="L26" s="59"/>
      <c r="M26" s="59" t="s">
        <v>61</v>
      </c>
    </row>
    <row r="27" spans="1:14" s="16" customFormat="1" ht="12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7"/>
      <c r="M27" s="23" t="s">
        <v>9</v>
      </c>
    </row>
    <row r="28" spans="1:14" s="16" customFormat="1" ht="12">
      <c r="B28" s="13"/>
      <c r="C28" s="13"/>
      <c r="D28" s="13"/>
      <c r="E28" s="13"/>
      <c r="F28" s="13"/>
      <c r="G28" s="13"/>
      <c r="H28" s="13"/>
      <c r="I28" s="13"/>
      <c r="J28" s="13"/>
      <c r="K28" s="30"/>
      <c r="L28" s="37"/>
      <c r="M28" s="11"/>
    </row>
    <row r="29" spans="1:14" s="16" customFormat="1" ht="12">
      <c r="A29" s="16" t="s">
        <v>15</v>
      </c>
      <c r="B29" s="38"/>
      <c r="C29" s="38"/>
      <c r="D29" s="38"/>
      <c r="E29" s="38"/>
      <c r="F29" s="38"/>
      <c r="G29" s="13"/>
      <c r="H29" s="13"/>
      <c r="I29" s="35"/>
      <c r="J29" s="35"/>
      <c r="K29" s="35">
        <v>1</v>
      </c>
      <c r="L29" s="35">
        <v>5</v>
      </c>
      <c r="M29" s="35">
        <v>1</v>
      </c>
    </row>
    <row r="30" spans="1:14" s="16" customFormat="1" ht="12">
      <c r="A30" s="24"/>
      <c r="B30" s="28"/>
      <c r="C30" s="28"/>
      <c r="D30" s="28"/>
      <c r="E30" s="28"/>
      <c r="F30" s="28"/>
      <c r="G30" s="29"/>
      <c r="H30" s="29"/>
      <c r="I30" s="13"/>
      <c r="J30" s="13"/>
      <c r="K30" s="30"/>
      <c r="L30" s="27"/>
      <c r="M30" s="23" t="s">
        <v>9</v>
      </c>
    </row>
    <row r="31" spans="1:14" s="16" customFormat="1" ht="14.45" customHeight="1">
      <c r="A31" s="12"/>
      <c r="B31" s="12"/>
      <c r="C31" s="12"/>
      <c r="D31" s="12"/>
      <c r="E31" s="12"/>
      <c r="F31" s="12"/>
      <c r="G31" s="39"/>
      <c r="H31" s="39"/>
      <c r="I31" s="40"/>
      <c r="J31" s="40"/>
      <c r="K31" s="40"/>
      <c r="M31" s="41"/>
    </row>
    <row r="32" spans="1:14" s="16" customFormat="1" ht="14.45" customHeight="1">
      <c r="A32" s="16" t="s">
        <v>14</v>
      </c>
      <c r="B32" s="34"/>
      <c r="C32" s="34"/>
      <c r="D32" s="34"/>
      <c r="E32" s="34"/>
      <c r="F32" s="34"/>
      <c r="G32" s="34"/>
      <c r="H32" s="34"/>
      <c r="I32" s="42"/>
      <c r="J32" s="59" t="s">
        <v>59</v>
      </c>
      <c r="K32" s="59" t="s">
        <v>60</v>
      </c>
      <c r="L32" s="59" t="s">
        <v>47</v>
      </c>
      <c r="M32" s="59" t="s">
        <v>47</v>
      </c>
    </row>
    <row r="33" spans="1:13" s="16" customFormat="1" ht="12" customHeight="1">
      <c r="A33" s="82"/>
      <c r="B33" s="82"/>
      <c r="C33" s="82"/>
      <c r="D33" s="82"/>
      <c r="E33" s="82"/>
      <c r="F33" s="82"/>
      <c r="G33" s="82"/>
      <c r="H33" s="82"/>
      <c r="I33" s="82"/>
      <c r="J33" s="31" t="s">
        <v>22</v>
      </c>
      <c r="K33" s="31"/>
      <c r="L33" s="31"/>
      <c r="M33" s="23" t="s">
        <v>9</v>
      </c>
    </row>
    <row r="34" spans="1:13" s="16" customFormat="1" ht="11.45" customHeight="1">
      <c r="A34" s="43"/>
      <c r="B34" s="34"/>
      <c r="C34" s="34"/>
      <c r="D34" s="34"/>
      <c r="E34" s="34"/>
      <c r="F34" s="34"/>
      <c r="G34" s="34"/>
      <c r="H34" s="34"/>
      <c r="I34" s="34"/>
      <c r="J34" s="13"/>
      <c r="K34" s="13"/>
      <c r="L34" s="13"/>
      <c r="M34" s="13"/>
    </row>
    <row r="35" spans="1:13" s="16" customFormat="1" ht="12">
      <c r="A35" s="12"/>
      <c r="B35" s="113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61" t="s">
        <v>36</v>
      </c>
    </row>
    <row r="36" spans="1:13" s="17" customFormat="1" ht="15" customHeight="1">
      <c r="A36" s="87" t="s">
        <v>23</v>
      </c>
      <c r="B36" s="111"/>
      <c r="C36" s="111"/>
      <c r="D36" s="111"/>
      <c r="E36" s="111"/>
      <c r="F36" s="111"/>
      <c r="G36" s="111"/>
      <c r="H36" s="88"/>
      <c r="I36" s="112" t="s">
        <v>3</v>
      </c>
      <c r="J36" s="112" t="s">
        <v>4</v>
      </c>
      <c r="K36" s="92" t="s">
        <v>5</v>
      </c>
      <c r="L36" s="85" t="s">
        <v>6</v>
      </c>
      <c r="M36" s="85" t="s">
        <v>7</v>
      </c>
    </row>
    <row r="37" spans="1:13" s="17" customFormat="1" ht="15.6" customHeight="1">
      <c r="A37" s="18" t="s">
        <v>20</v>
      </c>
      <c r="B37" s="19"/>
      <c r="C37" s="19"/>
      <c r="D37" s="19"/>
      <c r="E37" s="19"/>
      <c r="F37" s="19"/>
      <c r="G37" s="87" t="s">
        <v>21</v>
      </c>
      <c r="H37" s="88"/>
      <c r="I37" s="112"/>
      <c r="J37" s="112"/>
      <c r="K37" s="92"/>
      <c r="L37" s="85"/>
      <c r="M37" s="85"/>
    </row>
    <row r="38" spans="1:13" s="17" customFormat="1" ht="12.75" customHeight="1">
      <c r="A38" s="63">
        <v>2</v>
      </c>
      <c r="B38" s="63"/>
      <c r="C38" s="63"/>
      <c r="D38" s="63"/>
      <c r="E38" s="63"/>
      <c r="F38" s="63"/>
      <c r="G38" s="89" t="s">
        <v>28</v>
      </c>
      <c r="H38" s="89"/>
      <c r="I38" s="64">
        <f>SUM(J38:M38)</f>
        <v>0</v>
      </c>
      <c r="J38" s="65">
        <f>+J39</f>
        <v>0</v>
      </c>
      <c r="K38" s="65">
        <f>+K39</f>
        <v>0</v>
      </c>
      <c r="L38" s="65">
        <f>+L39</f>
        <v>0</v>
      </c>
      <c r="M38" s="65">
        <f>+M39</f>
        <v>0</v>
      </c>
    </row>
    <row r="39" spans="1:13" s="17" customFormat="1" ht="15.6" customHeight="1">
      <c r="A39" s="63">
        <v>2</v>
      </c>
      <c r="B39" s="63">
        <v>2</v>
      </c>
      <c r="C39" s="62"/>
      <c r="D39" s="62"/>
      <c r="E39" s="62"/>
      <c r="F39" s="62"/>
      <c r="G39" s="89" t="s">
        <v>49</v>
      </c>
      <c r="H39" s="89"/>
      <c r="I39" s="64">
        <f t="shared" ref="I39:I58" si="0">SUM(J39:M39)</f>
        <v>0</v>
      </c>
      <c r="J39" s="65">
        <f>+J40</f>
        <v>0</v>
      </c>
      <c r="K39" s="65">
        <f t="shared" ref="K39:M39" si="1">+K40</f>
        <v>0</v>
      </c>
      <c r="L39" s="65">
        <f t="shared" si="1"/>
        <v>0</v>
      </c>
      <c r="M39" s="65">
        <f t="shared" si="1"/>
        <v>0</v>
      </c>
    </row>
    <row r="40" spans="1:13" s="17" customFormat="1" ht="15.6" customHeight="1">
      <c r="A40" s="62">
        <v>2</v>
      </c>
      <c r="B40" s="62">
        <v>2</v>
      </c>
      <c r="C40" s="62">
        <v>1</v>
      </c>
      <c r="D40" s="62"/>
      <c r="E40" s="62"/>
      <c r="F40" s="62"/>
      <c r="G40" s="109" t="s">
        <v>49</v>
      </c>
      <c r="H40" s="109"/>
      <c r="I40" s="64">
        <f t="shared" si="0"/>
        <v>0</v>
      </c>
      <c r="J40" s="65">
        <f>SUM(J46:J51)</f>
        <v>0</v>
      </c>
      <c r="K40" s="65">
        <f>SUM(K46:K51)</f>
        <v>0</v>
      </c>
      <c r="L40" s="65">
        <f>SUM(L46:L51)</f>
        <v>0</v>
      </c>
      <c r="M40" s="65">
        <f>SUM(M46:M51)</f>
        <v>0</v>
      </c>
    </row>
    <row r="41" spans="1:13" s="17" customFormat="1" ht="15.6" customHeight="1">
      <c r="A41" s="62">
        <v>2</v>
      </c>
      <c r="B41" s="62">
        <v>2</v>
      </c>
      <c r="C41" s="62">
        <v>1</v>
      </c>
      <c r="D41" s="62">
        <v>1</v>
      </c>
      <c r="E41" s="62"/>
      <c r="F41" s="62"/>
      <c r="G41" s="90" t="s">
        <v>49</v>
      </c>
      <c r="H41" s="91"/>
      <c r="I41" s="64"/>
      <c r="J41" s="65"/>
      <c r="K41" s="65"/>
      <c r="L41" s="65"/>
      <c r="M41" s="65"/>
    </row>
    <row r="42" spans="1:13" s="17" customFormat="1" ht="15.6" customHeight="1">
      <c r="A42" s="62">
        <v>2</v>
      </c>
      <c r="B42" s="62">
        <v>2</v>
      </c>
      <c r="C42" s="62">
        <v>1</v>
      </c>
      <c r="D42" s="62">
        <v>1</v>
      </c>
      <c r="E42" s="62">
        <v>1</v>
      </c>
      <c r="F42" s="62"/>
      <c r="G42" s="90" t="s">
        <v>49</v>
      </c>
      <c r="H42" s="91"/>
      <c r="I42" s="64"/>
      <c r="J42" s="65"/>
      <c r="K42" s="65"/>
      <c r="L42" s="65"/>
      <c r="M42" s="65"/>
    </row>
    <row r="43" spans="1:13" s="17" customFormat="1" ht="15.6" customHeight="1">
      <c r="A43" s="62">
        <v>2</v>
      </c>
      <c r="B43" s="62">
        <v>2</v>
      </c>
      <c r="C43" s="62">
        <v>1</v>
      </c>
      <c r="D43" s="62">
        <v>1</v>
      </c>
      <c r="E43" s="62">
        <v>1</v>
      </c>
      <c r="F43" s="62">
        <v>1</v>
      </c>
      <c r="G43" s="90" t="s">
        <v>50</v>
      </c>
      <c r="H43" s="91"/>
      <c r="I43" s="64"/>
      <c r="J43" s="65"/>
      <c r="K43" s="65"/>
      <c r="L43" s="65"/>
      <c r="M43" s="65"/>
    </row>
    <row r="44" spans="1:13" s="17" customFormat="1" ht="23.25" customHeight="1">
      <c r="A44" s="62">
        <v>2</v>
      </c>
      <c r="B44" s="62">
        <v>2</v>
      </c>
      <c r="C44" s="62">
        <v>1</v>
      </c>
      <c r="D44" s="62">
        <v>1</v>
      </c>
      <c r="E44" s="62">
        <v>1</v>
      </c>
      <c r="F44" s="62">
        <v>6</v>
      </c>
      <c r="G44" s="90" t="s">
        <v>51</v>
      </c>
      <c r="H44" s="91"/>
      <c r="I44" s="64"/>
      <c r="J44" s="65"/>
      <c r="K44" s="65"/>
      <c r="L44" s="65"/>
      <c r="M44" s="65"/>
    </row>
    <row r="45" spans="1:13" s="17" customFormat="1" ht="22.5" customHeight="1">
      <c r="A45" s="62">
        <v>2</v>
      </c>
      <c r="B45" s="62">
        <v>2</v>
      </c>
      <c r="C45" s="62">
        <v>1</v>
      </c>
      <c r="D45" s="62">
        <v>1</v>
      </c>
      <c r="E45" s="62">
        <v>1</v>
      </c>
      <c r="F45" s="62">
        <v>7</v>
      </c>
      <c r="G45" s="90" t="s">
        <v>52</v>
      </c>
      <c r="H45" s="91"/>
      <c r="I45" s="64"/>
      <c r="J45" s="65"/>
      <c r="K45" s="65"/>
      <c r="L45" s="65"/>
      <c r="M45" s="65"/>
    </row>
    <row r="46" spans="1:13" s="17" customFormat="1" ht="13.15" customHeight="1">
      <c r="A46" s="62">
        <v>2</v>
      </c>
      <c r="B46" s="62">
        <v>2</v>
      </c>
      <c r="C46" s="62">
        <v>1</v>
      </c>
      <c r="D46" s="62">
        <v>1</v>
      </c>
      <c r="E46" s="62">
        <v>1</v>
      </c>
      <c r="F46" s="62">
        <v>15</v>
      </c>
      <c r="G46" s="90" t="s">
        <v>48</v>
      </c>
      <c r="H46" s="91"/>
      <c r="I46" s="80">
        <f>SUM(J46:M46)</f>
        <v>0</v>
      </c>
      <c r="J46" s="66"/>
      <c r="K46" s="75"/>
      <c r="L46" s="66"/>
      <c r="M46" s="66"/>
    </row>
    <row r="47" spans="1:13" s="17" customFormat="1" ht="23.25" customHeight="1">
      <c r="A47" s="62">
        <v>2</v>
      </c>
      <c r="B47" s="62">
        <v>2</v>
      </c>
      <c r="C47" s="62">
        <v>1</v>
      </c>
      <c r="D47" s="62">
        <v>1</v>
      </c>
      <c r="E47" s="62">
        <v>1</v>
      </c>
      <c r="F47" s="62">
        <v>17</v>
      </c>
      <c r="G47" s="109" t="s">
        <v>30</v>
      </c>
      <c r="H47" s="109"/>
      <c r="I47" s="80">
        <f t="shared" si="0"/>
        <v>0</v>
      </c>
      <c r="J47" s="67"/>
      <c r="K47" s="67"/>
      <c r="L47" s="67"/>
      <c r="M47" s="67"/>
    </row>
    <row r="48" spans="1:13" s="17" customFormat="1" ht="23.25" customHeight="1">
      <c r="A48" s="62">
        <v>2</v>
      </c>
      <c r="B48" s="62">
        <v>2</v>
      </c>
      <c r="C48" s="62">
        <v>1</v>
      </c>
      <c r="D48" s="62">
        <v>1</v>
      </c>
      <c r="E48" s="62">
        <v>1</v>
      </c>
      <c r="F48" s="62">
        <v>21</v>
      </c>
      <c r="G48" s="90" t="s">
        <v>53</v>
      </c>
      <c r="H48" s="91"/>
      <c r="I48" s="80"/>
      <c r="J48" s="67"/>
      <c r="K48" s="67"/>
      <c r="L48" s="67"/>
      <c r="M48" s="67"/>
    </row>
    <row r="49" spans="1:19" s="17" customFormat="1" ht="12.75" customHeight="1">
      <c r="A49" s="62">
        <v>2</v>
      </c>
      <c r="B49" s="62">
        <v>2</v>
      </c>
      <c r="C49" s="62">
        <v>1</v>
      </c>
      <c r="D49" s="62">
        <v>1</v>
      </c>
      <c r="E49" s="62">
        <v>1</v>
      </c>
      <c r="F49" s="62">
        <v>22</v>
      </c>
      <c r="G49" s="90" t="s">
        <v>54</v>
      </c>
      <c r="H49" s="91"/>
      <c r="I49" s="80"/>
      <c r="J49" s="67"/>
      <c r="K49" s="67"/>
      <c r="L49" s="67"/>
      <c r="M49" s="67"/>
    </row>
    <row r="50" spans="1:19" s="17" customFormat="1" ht="12.75" customHeight="1">
      <c r="A50" s="62">
        <v>2</v>
      </c>
      <c r="B50" s="62">
        <v>2</v>
      </c>
      <c r="C50" s="62">
        <v>1</v>
      </c>
      <c r="D50" s="62">
        <v>1</v>
      </c>
      <c r="E50" s="62">
        <v>1</v>
      </c>
      <c r="F50" s="62">
        <v>23</v>
      </c>
      <c r="G50" s="90" t="s">
        <v>55</v>
      </c>
      <c r="H50" s="91"/>
      <c r="I50" s="80"/>
      <c r="J50" s="67"/>
      <c r="K50" s="67"/>
      <c r="L50" s="67"/>
      <c r="M50" s="67"/>
    </row>
    <row r="51" spans="1:19" s="17" customFormat="1" ht="12.75" customHeight="1">
      <c r="A51" s="62">
        <v>2</v>
      </c>
      <c r="B51" s="62">
        <v>2</v>
      </c>
      <c r="C51" s="62">
        <v>1</v>
      </c>
      <c r="D51" s="62">
        <v>1</v>
      </c>
      <c r="E51" s="62">
        <v>1</v>
      </c>
      <c r="F51" s="62">
        <v>30</v>
      </c>
      <c r="G51" s="90" t="s">
        <v>29</v>
      </c>
      <c r="H51" s="91"/>
      <c r="I51" s="78">
        <f t="shared" si="0"/>
        <v>0</v>
      </c>
      <c r="J51" s="66"/>
      <c r="K51" s="75"/>
      <c r="L51" s="66"/>
      <c r="M51" s="66"/>
    </row>
    <row r="52" spans="1:19" s="17" customFormat="1" ht="34.5" customHeight="1">
      <c r="A52" s="68">
        <v>3</v>
      </c>
      <c r="B52" s="68"/>
      <c r="C52" s="68"/>
      <c r="D52" s="68"/>
      <c r="E52" s="68"/>
      <c r="F52" s="69"/>
      <c r="G52" s="93" t="s">
        <v>42</v>
      </c>
      <c r="H52" s="94"/>
      <c r="I52" s="77">
        <f t="shared" si="0"/>
        <v>0</v>
      </c>
      <c r="J52" s="65">
        <f>+J53</f>
        <v>0</v>
      </c>
      <c r="K52" s="74">
        <f t="shared" ref="K52:M54" si="2">+K53</f>
        <v>0</v>
      </c>
      <c r="L52" s="65">
        <f t="shared" si="2"/>
        <v>0</v>
      </c>
      <c r="M52" s="65">
        <f t="shared" si="2"/>
        <v>0</v>
      </c>
    </row>
    <row r="53" spans="1:19" s="17" customFormat="1" ht="24.75" customHeight="1">
      <c r="A53" s="68">
        <v>3</v>
      </c>
      <c r="B53" s="68">
        <v>1</v>
      </c>
      <c r="C53" s="68"/>
      <c r="D53" s="68"/>
      <c r="E53" s="68"/>
      <c r="F53" s="69"/>
      <c r="G53" s="93" t="s">
        <v>39</v>
      </c>
      <c r="H53" s="94"/>
      <c r="I53" s="77">
        <f t="shared" si="0"/>
        <v>0</v>
      </c>
      <c r="J53" s="65">
        <f>+J54</f>
        <v>0</v>
      </c>
      <c r="K53" s="74">
        <f t="shared" si="2"/>
        <v>0</v>
      </c>
      <c r="L53" s="65">
        <f t="shared" si="2"/>
        <v>0</v>
      </c>
      <c r="M53" s="65">
        <f t="shared" si="2"/>
        <v>0</v>
      </c>
    </row>
    <row r="54" spans="1:19" s="17" customFormat="1" ht="23.25" customHeight="1">
      <c r="A54" s="70">
        <v>3</v>
      </c>
      <c r="B54" s="70">
        <v>1</v>
      </c>
      <c r="C54" s="70">
        <v>1</v>
      </c>
      <c r="D54" s="70"/>
      <c r="E54" s="70"/>
      <c r="F54" s="71"/>
      <c r="G54" s="90" t="s">
        <v>40</v>
      </c>
      <c r="H54" s="91"/>
      <c r="I54" s="77">
        <f t="shared" si="0"/>
        <v>0</v>
      </c>
      <c r="J54" s="65">
        <f>+J55</f>
        <v>0</v>
      </c>
      <c r="K54" s="74">
        <f t="shared" si="2"/>
        <v>0</v>
      </c>
      <c r="L54" s="65">
        <f t="shared" si="2"/>
        <v>0</v>
      </c>
      <c r="M54" s="65">
        <f t="shared" si="2"/>
        <v>0</v>
      </c>
    </row>
    <row r="55" spans="1:19" s="17" customFormat="1" ht="15" customHeight="1">
      <c r="A55" s="70">
        <v>3</v>
      </c>
      <c r="B55" s="70">
        <v>1</v>
      </c>
      <c r="C55" s="70">
        <v>1</v>
      </c>
      <c r="D55" s="70">
        <v>3</v>
      </c>
      <c r="E55" s="70"/>
      <c r="F55" s="71"/>
      <c r="G55" s="90" t="s">
        <v>43</v>
      </c>
      <c r="H55" s="91"/>
      <c r="I55" s="77">
        <f t="shared" si="0"/>
        <v>0</v>
      </c>
      <c r="J55" s="65">
        <f>SUM(J56:J56)</f>
        <v>0</v>
      </c>
      <c r="K55" s="74">
        <f>SUM(K56:K56)</f>
        <v>0</v>
      </c>
      <c r="L55" s="65">
        <f>SUM(L56:L56)</f>
        <v>0</v>
      </c>
      <c r="M55" s="65">
        <f>SUM(M56:M56)</f>
        <v>0</v>
      </c>
    </row>
    <row r="56" spans="1:19" s="17" customFormat="1" ht="12.75" customHeight="1">
      <c r="A56" s="70">
        <v>3</v>
      </c>
      <c r="B56" s="70">
        <v>1</v>
      </c>
      <c r="C56" s="70">
        <v>1</v>
      </c>
      <c r="D56" s="70">
        <v>3</v>
      </c>
      <c r="E56" s="70">
        <v>1</v>
      </c>
      <c r="F56" s="71">
        <v>2</v>
      </c>
      <c r="G56" s="90" t="s">
        <v>41</v>
      </c>
      <c r="H56" s="91"/>
      <c r="I56" s="78">
        <f t="shared" si="0"/>
        <v>0</v>
      </c>
      <c r="J56" s="66"/>
      <c r="K56" s="79"/>
      <c r="L56" s="66"/>
      <c r="M56" s="66"/>
    </row>
    <row r="57" spans="1:19" s="17" customFormat="1" ht="24" customHeight="1">
      <c r="A57" s="70">
        <v>3</v>
      </c>
      <c r="B57" s="70">
        <v>1</v>
      </c>
      <c r="C57" s="70">
        <v>1</v>
      </c>
      <c r="D57" s="70">
        <v>3</v>
      </c>
      <c r="E57" s="70">
        <v>1</v>
      </c>
      <c r="F57" s="71">
        <v>4</v>
      </c>
      <c r="G57" s="90" t="s">
        <v>56</v>
      </c>
      <c r="H57" s="91"/>
      <c r="I57" s="78"/>
      <c r="J57" s="66"/>
      <c r="K57" s="79"/>
      <c r="L57" s="66"/>
      <c r="M57" s="66"/>
    </row>
    <row r="58" spans="1:19" s="17" customFormat="1" ht="15.6" customHeight="1">
      <c r="A58" s="110" t="s">
        <v>16</v>
      </c>
      <c r="B58" s="110"/>
      <c r="C58" s="110"/>
      <c r="D58" s="110"/>
      <c r="E58" s="110"/>
      <c r="F58" s="110"/>
      <c r="G58" s="110"/>
      <c r="H58" s="110"/>
      <c r="I58" s="77">
        <f t="shared" si="0"/>
        <v>0</v>
      </c>
      <c r="J58" s="72">
        <f>+J38+J52</f>
        <v>0</v>
      </c>
      <c r="K58" s="76">
        <f>+K38+K52</f>
        <v>0</v>
      </c>
      <c r="L58" s="72">
        <f>+L38+L52</f>
        <v>0</v>
      </c>
      <c r="M58" s="72">
        <f>+M38+M52</f>
        <v>0</v>
      </c>
    </row>
    <row r="59" spans="1:19" ht="11.45" customHeight="1">
      <c r="A59" s="8"/>
      <c r="B59" s="8"/>
      <c r="C59" s="8"/>
      <c r="D59" s="8"/>
      <c r="E59" s="8"/>
      <c r="F59" s="8"/>
      <c r="G59" s="8"/>
      <c r="H59" s="8"/>
      <c r="I59" s="9"/>
      <c r="J59" s="10"/>
      <c r="K59" s="10"/>
      <c r="L59" s="10"/>
      <c r="M59" s="10"/>
    </row>
    <row r="60" spans="1:19" ht="43.15" customHeight="1">
      <c r="A60" s="86" t="s">
        <v>27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S60" s="56"/>
    </row>
    <row r="61" spans="1:19" s="20" customFormat="1" ht="11.25" customHeight="1">
      <c r="A61" s="57"/>
      <c r="B61" s="81"/>
      <c r="C61" s="81"/>
      <c r="D61" s="81"/>
      <c r="E61" s="81"/>
      <c r="F61" s="81"/>
      <c r="G61" s="81"/>
      <c r="H61" s="81"/>
      <c r="J61" s="58"/>
      <c r="K61" s="51"/>
      <c r="L61" s="81"/>
      <c r="M61" s="81"/>
    </row>
    <row r="62" spans="1:19" s="20" customFormat="1" ht="15.6" customHeight="1">
      <c r="A62" s="44"/>
      <c r="B62" s="106" t="s">
        <v>31</v>
      </c>
      <c r="C62" s="106"/>
      <c r="D62" s="106"/>
      <c r="E62" s="106"/>
      <c r="F62" s="106"/>
      <c r="G62" s="106"/>
      <c r="H62" s="106"/>
      <c r="I62" s="44"/>
      <c r="J62" s="44" t="s">
        <v>8</v>
      </c>
      <c r="L62" s="107" t="s">
        <v>32</v>
      </c>
      <c r="M62" s="107"/>
    </row>
    <row r="63" spans="1:19" s="20" customFormat="1" ht="11.25" customHeight="1">
      <c r="A63" s="57"/>
      <c r="B63" s="108"/>
      <c r="C63" s="108"/>
      <c r="D63" s="108"/>
      <c r="E63" s="108"/>
      <c r="F63" s="108"/>
      <c r="G63" s="108"/>
      <c r="H63" s="58"/>
      <c r="J63" s="58"/>
      <c r="K63" s="51"/>
      <c r="L63" s="108"/>
      <c r="M63" s="108"/>
    </row>
    <row r="64" spans="1:19" s="20" customFormat="1" ht="21.75" customHeight="1">
      <c r="A64" s="44"/>
      <c r="B64" s="104" t="s">
        <v>33</v>
      </c>
      <c r="C64" s="104"/>
      <c r="D64" s="104"/>
      <c r="E64" s="104"/>
      <c r="F64" s="104"/>
      <c r="G64" s="104"/>
      <c r="H64" s="104"/>
      <c r="I64" s="44"/>
      <c r="J64" s="44" t="s">
        <v>8</v>
      </c>
      <c r="L64" s="44" t="s">
        <v>34</v>
      </c>
    </row>
    <row r="65" spans="1:11" s="20" customFormat="1" ht="15.6" customHeight="1">
      <c r="A65" s="44"/>
      <c r="B65" s="44"/>
      <c r="C65" s="44"/>
      <c r="D65" s="44"/>
      <c r="E65" s="44"/>
      <c r="F65" s="44"/>
      <c r="G65" s="44"/>
      <c r="H65" s="44"/>
      <c r="I65" s="46"/>
      <c r="J65" s="46"/>
      <c r="K65" s="46"/>
    </row>
    <row r="66" spans="1:11">
      <c r="G66" s="6"/>
      <c r="H66" s="6"/>
      <c r="I66" s="2"/>
      <c r="J66" s="2"/>
      <c r="K66" s="2"/>
    </row>
  </sheetData>
  <customSheetViews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48">
    <mergeCell ref="G48:H48"/>
    <mergeCell ref="G49:H49"/>
    <mergeCell ref="G50:H50"/>
    <mergeCell ref="G57:H57"/>
    <mergeCell ref="G41:H41"/>
    <mergeCell ref="G42:H42"/>
    <mergeCell ref="G43:H43"/>
    <mergeCell ref="G44:H44"/>
    <mergeCell ref="G45:H45"/>
    <mergeCell ref="G46:H46"/>
    <mergeCell ref="I2:M3"/>
    <mergeCell ref="H18:I18"/>
    <mergeCell ref="B64:H64"/>
    <mergeCell ref="H20:I20"/>
    <mergeCell ref="L61:M61"/>
    <mergeCell ref="B62:H62"/>
    <mergeCell ref="L62:M62"/>
    <mergeCell ref="B63:G63"/>
    <mergeCell ref="L63:M63"/>
    <mergeCell ref="G40:H40"/>
    <mergeCell ref="A58:H58"/>
    <mergeCell ref="G47:H47"/>
    <mergeCell ref="A36:H36"/>
    <mergeCell ref="I36:I37"/>
    <mergeCell ref="J36:J37"/>
    <mergeCell ref="B35:L35"/>
    <mergeCell ref="I12:L12"/>
    <mergeCell ref="G14:L14"/>
    <mergeCell ref="G15:L15"/>
    <mergeCell ref="B24:J24"/>
    <mergeCell ref="B23:J23"/>
    <mergeCell ref="H19:I19"/>
    <mergeCell ref="B61:H61"/>
    <mergeCell ref="A33:I33"/>
    <mergeCell ref="E26:K26"/>
    <mergeCell ref="M36:M37"/>
    <mergeCell ref="A60:M60"/>
    <mergeCell ref="G37:H37"/>
    <mergeCell ref="G38:H38"/>
    <mergeCell ref="G39:H39"/>
    <mergeCell ref="G51:H51"/>
    <mergeCell ref="G56:H56"/>
    <mergeCell ref="G55:H55"/>
    <mergeCell ref="K36:K37"/>
    <mergeCell ref="G52:H52"/>
    <mergeCell ref="G53:H53"/>
    <mergeCell ref="G54:H54"/>
    <mergeCell ref="L36:L37"/>
  </mergeCells>
  <phoneticPr fontId="12" type="noConversion"/>
  <dataValidations count="1">
    <dataValidation type="whole" allowBlank="1" showInputMessage="1" showErrorMessage="1" error="0&lt;prog1&lt;4" sqref="K27:K30" xr:uid="{00000000-0002-0000-0000-000000000000}">
      <formula1>1</formula1>
      <formula2>3</formula2>
    </dataValidation>
  </dataValidations>
  <pageMargins left="0.32" right="0.21" top="0.39370078740157483" bottom="0.32" header="0.19685039370078741" footer="0"/>
  <pageSetup paperSize="9" scale="96" orientation="portrait" r:id="rId4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34B6B2F65243E3448C01E48596D35C6D" ma:contentTypeVersion="11" ma:contentTypeDescription="Kurkite naują dokumentą." ma:contentTypeScope="" ma:versionID="9b24767bca751fadbbad5c1ed0aec046">
  <xsd:schema xmlns:xsd="http://www.w3.org/2001/XMLSchema" xmlns:xs="http://www.w3.org/2001/XMLSchema" xmlns:p="http://schemas.microsoft.com/office/2006/metadata/properties" xmlns:ns3="1075ead2-d510-472a-bc8e-cf6bbda9c945" targetNamespace="http://schemas.microsoft.com/office/2006/metadata/properties" ma:root="true" ma:fieldsID="d01a125f3451e64fb00d48558b4a656b" ns3:_="">
    <xsd:import namespace="1075ead2-d510-472a-bc8e-cf6bbda9c94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75ead2-d510-472a-bc8e-cf6bbda9c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F975D3-4568-499C-BF40-36687A4A29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75ead2-d510-472a-bc8e-cf6bbda9c9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463C98-3793-4363-A3E9-472DB4C05155}">
  <ds:schemaRefs>
    <ds:schemaRef ds:uri="http://www.w3.org/XML/1998/namespace"/>
    <ds:schemaRef ds:uri="http://schemas.microsoft.com/office/2006/documentManagement/types"/>
    <ds:schemaRef ds:uri="http://purl.org/dc/elements/1.1/"/>
    <ds:schemaRef ds:uri="1075ead2-d510-472a-bc8e-cf6bbda9c945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75CD7AA-EA14-4C5D-A0BD-9ECE28E3E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B-1</vt:lpstr>
      <vt:lpstr>'B-1'!Print_Area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Aistė Kašelionė</cp:lastModifiedBy>
  <cp:lastPrinted>2023-09-28T11:49:11Z</cp:lastPrinted>
  <dcterms:created xsi:type="dcterms:W3CDTF">2003-06-12T10:50:18Z</dcterms:created>
  <dcterms:modified xsi:type="dcterms:W3CDTF">2024-09-17T06:53:29Z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viewCycleID">
    <vt:i4>-492194915</vt:i4>
  </property>
  <property fmtid="{D5CDD505-2E9C-101B-9397-08002B2CF9AE}" pid="3" name="ContentTypeId">
    <vt:lpwstr>0x01010034B6B2F65243E3448C01E48596D35C6D</vt:lpwstr>
  </property>
</Properties>
</file>