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taisyti\"/>
    </mc:Choice>
  </mc:AlternateContent>
  <bookViews>
    <workbookView xWindow="0" yWindow="0" windowWidth="21570" windowHeight="6870" tabRatio="240"/>
  </bookViews>
  <sheets>
    <sheet name="2 lentele" sheetId="1" r:id="rId1"/>
  </sheets>
  <definedNames>
    <definedName name="_xlnm.Print_Area" localSheetId="0">'2 lentele'!$A$1:$CB$20</definedName>
    <definedName name="_xlnm.Print_Titles" localSheetId="0">'2 lentele'!$8:$10</definedName>
  </definedNames>
  <calcPr calcId="152511" fullCalcOnLoad="1"/>
</workbook>
</file>

<file path=xl/calcChain.xml><?xml version="1.0" encoding="utf-8"?>
<calcChain xmlns="http://schemas.openxmlformats.org/spreadsheetml/2006/main">
  <c r="AK16" i="1" l="1"/>
  <c r="AJ16" i="1"/>
  <c r="BW18" i="1"/>
  <c r="BW19" i="1"/>
  <c r="BW20" i="1"/>
  <c r="BV18" i="1"/>
  <c r="BV19" i="1"/>
  <c r="BV20" i="1"/>
  <c r="BU18" i="1"/>
  <c r="BU19" i="1"/>
  <c r="BU20" i="1"/>
  <c r="BT18" i="1"/>
  <c r="BT19" i="1"/>
  <c r="BT20" i="1"/>
  <c r="BM18" i="1"/>
  <c r="BM19" i="1"/>
  <c r="BM20" i="1"/>
  <c r="BL18" i="1"/>
  <c r="BL19" i="1"/>
  <c r="BL20" i="1"/>
  <c r="BG18" i="1"/>
  <c r="BG19" i="1"/>
  <c r="BG20" i="1"/>
  <c r="BF18" i="1"/>
  <c r="BF19" i="1"/>
  <c r="BF20" i="1"/>
  <c r="BE18" i="1"/>
  <c r="BE19" i="1"/>
  <c r="BE20" i="1"/>
  <c r="BD18" i="1"/>
  <c r="BD19" i="1"/>
  <c r="BD20" i="1"/>
  <c r="AW18" i="1"/>
  <c r="AW19" i="1"/>
  <c r="AW20" i="1"/>
  <c r="AV18" i="1"/>
  <c r="AV19" i="1"/>
  <c r="AV20" i="1"/>
  <c r="AQ18" i="1"/>
  <c r="AQ19" i="1"/>
  <c r="AQ20" i="1"/>
  <c r="AP18" i="1"/>
  <c r="AP19" i="1"/>
  <c r="AP20" i="1"/>
  <c r="AO18" i="1"/>
  <c r="AO19" i="1"/>
  <c r="AO20" i="1"/>
  <c r="AN18" i="1"/>
  <c r="AN19" i="1"/>
  <c r="AN20" i="1"/>
  <c r="AM18" i="1"/>
  <c r="AM19" i="1"/>
  <c r="AM20" i="1"/>
  <c r="AL18" i="1"/>
  <c r="AL19" i="1"/>
  <c r="AL20" i="1"/>
  <c r="AK18" i="1"/>
  <c r="AK19" i="1"/>
  <c r="AK20" i="1"/>
  <c r="AJ18" i="1"/>
  <c r="AJ19" i="1"/>
  <c r="AJ20" i="1"/>
  <c r="AC18" i="1"/>
  <c r="AC19" i="1"/>
  <c r="AC20" i="1"/>
  <c r="AB18" i="1"/>
  <c r="AB19" i="1"/>
  <c r="AB20" i="1"/>
  <c r="W18" i="1"/>
  <c r="W19" i="1"/>
  <c r="W20" i="1"/>
  <c r="V18" i="1"/>
  <c r="V19" i="1"/>
  <c r="V20" i="1"/>
  <c r="U18" i="1"/>
  <c r="U19" i="1"/>
  <c r="U20" i="1"/>
  <c r="T18" i="1"/>
  <c r="T19" i="1"/>
  <c r="T20" i="1"/>
  <c r="M18" i="1"/>
  <c r="M19" i="1"/>
  <c r="M20" i="1"/>
  <c r="L18" i="1"/>
  <c r="L19" i="1"/>
  <c r="L20" i="1"/>
</calcChain>
</file>

<file path=xl/sharedStrings.xml><?xml version="1.0" encoding="utf-8"?>
<sst xmlns="http://schemas.openxmlformats.org/spreadsheetml/2006/main" count="141" uniqueCount="54">
  <si>
    <t>tūkst. Lt</t>
  </si>
  <si>
    <t>Programos tikslo kodas</t>
  </si>
  <si>
    <t>Uždavinio kodas</t>
  </si>
  <si>
    <t>Priemonės kodas</t>
  </si>
  <si>
    <t>Priemonės pavadinimas</t>
  </si>
  <si>
    <t>Funkcinės klasifikacijos kodas</t>
  </si>
  <si>
    <t>Asignavimų valdytojo kodas</t>
  </si>
  <si>
    <t>Priemonės vykdytojo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</si>
  <si>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</si>
  <si>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</si>
  <si>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</si>
  <si>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</si>
  <si>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</si>
  <si>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01</t>
  </si>
  <si>
    <t>Iš viso uždaviniui</t>
  </si>
  <si>
    <t>Iš viso tikslui</t>
  </si>
  <si>
    <t xml:space="preserve">Iš viso  programai </t>
  </si>
  <si>
    <t>Valstybės biudžetas</t>
  </si>
  <si>
    <t>Savivaldybės biudžetas</t>
  </si>
  <si>
    <t>ES lėšos</t>
  </si>
  <si>
    <t>Kitos lėšos</t>
  </si>
  <si>
    <t>Lėšos pagal finansavimo šaltinius</t>
  </si>
  <si>
    <t>Uždavinio vertinimo kriterijus</t>
  </si>
  <si>
    <t>Pavadinimas</t>
  </si>
  <si>
    <t>Metai</t>
  </si>
  <si>
    <t>Numatomi Savivaldybės biudžeto  asignavimai</t>
  </si>
  <si>
    <t>Užtikrinti gerą teritorijų planavimą,  tinkamą žemės sklypų formavimą ir pertvarkymą, prisidėti prie turizmo ir kitų paslaugų plėtojimo</t>
  </si>
  <si>
    <t>02</t>
  </si>
  <si>
    <t>03</t>
  </si>
  <si>
    <t>Kelių priežiūros ir plėtros programos lėšos</t>
  </si>
  <si>
    <t>VIP lėšos</t>
  </si>
  <si>
    <t>Privalomojo sveikatos draudimo lėšos</t>
  </si>
  <si>
    <t>Aplinkos apsaugos rėmimo spec. programa</t>
  </si>
  <si>
    <t>Valstybės biudžeto spec. tikslinė dotacija</t>
  </si>
  <si>
    <t>A14</t>
  </si>
  <si>
    <t>Organizuoti Alytaus rajono savivaldybės teritorijos bendrojo plano sprendinių atnaujinimą, pagal poreikį užtikrinti žemės sklypų formavimą ir pertvarkymą</t>
  </si>
  <si>
    <t>2 lentelė</t>
  </si>
  <si>
    <t>Suformuota žemės sklypų, vnt</t>
  </si>
  <si>
    <t xml:space="preserve"> iki 10 vnt. kasmet</t>
  </si>
  <si>
    <t xml:space="preserve"> iki 10 vnt.
kasmet</t>
  </si>
  <si>
    <t>Savivaldybės biudžeto   patvirtinti asignavimai</t>
  </si>
  <si>
    <t xml:space="preserve"> 2014-2016 METŲ URBANISTINĖS PLĖTROS IR STRATEGIJOS FORMAVIMO  PROGRAMOS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</si>
  <si>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TIKSLŲ, UŽDAVINIŲ IR PRIEMONIŲ IŠLAIDŲ SUVESTINĖ</t>
  </si>
  <si>
    <t xml:space="preserve"> Žemės valdų planų, topografinių nuotraukų rengimas</t>
  </si>
  <si>
    <t>03 programa.URBANISTINĖS PLĖTROS IR STRATEGIJOS FORMAVIMAS</t>
  </si>
  <si>
    <t>Biudžetinių įstaigų pajamos</t>
  </si>
  <si>
    <t>Paskolos lėšos</t>
  </si>
  <si>
    <t>Privatizavimo fondo lėšos</t>
  </si>
  <si>
    <t>Kiti finansavimo šaltiniai</t>
  </si>
  <si>
    <t>Savivaldybės biudžeto  asignavimų planas</t>
  </si>
  <si>
    <t xml:space="preserve">Specialiųjų planų rengimas: Alytaus miesto priemiestinių plėtotinų teritorijų Nr. 19-23 </t>
  </si>
  <si>
    <t>Kadastro ir registro duomenų tvarkymas:</t>
  </si>
  <si>
    <t>Savivaldybei priskirtos valstybinės žemės ir kito  valstybės turto valdymas, naudojimas ir
 disponavimas juo patikėjimo teise:</t>
  </si>
  <si>
    <t>GIS duomenų bazės
 pagrindo parengimas, proc.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</si>
</sst>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8"/>
      <color indexed="9"/>
      <name val="Times New Roman"/>
      <family val="1"/>
      <charset val="186"/>
    </font>
    <font>
      <b/>
      <sz val="9"/>
      <color indexed="9"/>
      <name val="Times New Roman"/>
      <family val="1"/>
      <charset val="186"/>
    </font>
    <font>
      <b/>
      <sz val="8"/>
      <color indexed="9"/>
      <name val="Times New Roman"/>
      <family val="1"/>
      <charset val="186"/>
    </font>
    <font>
      <sz val="9"/>
      <color indexed="9"/>
      <name val="Times New Roman"/>
      <family val="1"/>
      <charset val="186"/>
    </font>
    <font>
      <sz val="8"/>
      <name val="Arial"/>
      <family val="2"/>
      <charset val="186"/>
    </font>
    <font>
      <sz val="8"/>
      <color indexed="42"/>
      <name val="Times New Roman"/>
      <family val="1"/>
      <charset val="186"/>
    </font>
    <font>
      <sz val="6"/>
      <name val="Times New Roman"/>
      <family val="1"/>
      <charset val="186"/>
    </font>
    <font>
      <sz val="12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NumberFormat="1" applyFont="1" applyAlignment="1">
      <alignment vertical="top"/>
    </xf>
    <xf numFmtId="0" fontId="1" fillId="0" borderId="0" xfId="0" applyFont="1" applyBorder="1" applyAlignment="1">
      <alignment vertical="top"/>
    </xf>
    <xf numFmtId="164" fontId="1" fillId="0" borderId="0" xfId="0" applyNumberFormat="1" applyFont="1" applyAlignment="1">
      <alignment vertical="top"/>
    </xf>
    <xf numFmtId="164" fontId="1" fillId="0" borderId="0" xfId="0" applyNumberFormat="1" applyFont="1" applyBorder="1" applyAlignment="1">
      <alignment vertical="top"/>
    </xf>
    <xf numFmtId="0" fontId="4" fillId="0" borderId="0" xfId="0" applyFont="1" applyAlignment="1">
      <alignment vertical="top"/>
    </xf>
    <xf numFmtId="0" fontId="9" fillId="0" borderId="0" xfId="0" applyFont="1" applyFill="1" applyAlignment="1">
      <alignment vertical="top"/>
    </xf>
    <xf numFmtId="0" fontId="9" fillId="0" borderId="0" xfId="0" applyNumberFormat="1" applyFont="1" applyFill="1" applyAlignment="1">
      <alignment vertical="top"/>
    </xf>
    <xf numFmtId="164" fontId="9" fillId="0" borderId="0" xfId="0" applyNumberFormat="1" applyFont="1" applyFill="1" applyAlignment="1">
      <alignment vertical="top"/>
    </xf>
    <xf numFmtId="0" fontId="10" fillId="0" borderId="0" xfId="0" applyFont="1" applyFill="1" applyBorder="1" applyAlignment="1">
      <alignment vertical="top"/>
    </xf>
    <xf numFmtId="0" fontId="10" fillId="0" borderId="0" xfId="0" applyFont="1" applyBorder="1" applyAlignment="1">
      <alignment horizontal="left" vertical="top"/>
    </xf>
    <xf numFmtId="164" fontId="10" fillId="0" borderId="0" xfId="0" applyNumberFormat="1" applyFont="1" applyBorder="1" applyAlignment="1">
      <alignment horizontal="center" vertical="top"/>
    </xf>
    <xf numFmtId="0" fontId="12" fillId="0" borderId="0" xfId="0" applyFont="1" applyBorder="1" applyAlignment="1">
      <alignment horizontal="left" vertical="top" indent="2"/>
    </xf>
    <xf numFmtId="164" fontId="12" fillId="0" borderId="0" xfId="0" applyNumberFormat="1" applyFont="1" applyBorder="1" applyAlignment="1">
      <alignment horizontal="center" vertical="top"/>
    </xf>
    <xf numFmtId="0" fontId="2" fillId="0" borderId="0" xfId="0" applyFont="1"/>
    <xf numFmtId="0" fontId="8" fillId="0" borderId="0" xfId="0" applyFont="1"/>
    <xf numFmtId="0" fontId="1" fillId="0" borderId="0" xfId="0" applyNumberFormat="1" applyFont="1" applyAlignment="1">
      <alignment horizontal="left" vertical="top"/>
    </xf>
    <xf numFmtId="0" fontId="3" fillId="0" borderId="0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left" vertical="center" textRotation="90" wrapText="1"/>
    </xf>
    <xf numFmtId="0" fontId="1" fillId="2" borderId="1" xfId="0" applyFont="1" applyFill="1" applyBorder="1" applyAlignment="1">
      <alignment vertical="top"/>
    </xf>
    <xf numFmtId="0" fontId="1" fillId="3" borderId="1" xfId="0" applyFont="1" applyFill="1" applyBorder="1" applyAlignment="1">
      <alignment vertical="top"/>
    </xf>
    <xf numFmtId="0" fontId="14" fillId="4" borderId="1" xfId="0" applyFont="1" applyFill="1" applyBorder="1" applyAlignment="1">
      <alignment vertical="top"/>
    </xf>
    <xf numFmtId="164" fontId="8" fillId="0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center" wrapText="1" indent="1"/>
    </xf>
    <xf numFmtId="49" fontId="1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vertical="top"/>
    </xf>
    <xf numFmtId="49" fontId="6" fillId="3" borderId="1" xfId="0" applyNumberFormat="1" applyFont="1" applyFill="1" applyBorder="1" applyAlignment="1">
      <alignment horizontal="center" vertical="top" wrapText="1"/>
    </xf>
    <xf numFmtId="49" fontId="6" fillId="3" borderId="1" xfId="0" applyNumberFormat="1" applyFont="1" applyFill="1" applyBorder="1" applyAlignment="1">
      <alignment horizontal="center" vertical="top"/>
    </xf>
    <xf numFmtId="49" fontId="6" fillId="4" borderId="1" xfId="0" applyNumberFormat="1" applyFont="1" applyFill="1" applyBorder="1" applyAlignment="1">
      <alignment horizontal="center" vertical="top"/>
    </xf>
    <xf numFmtId="164" fontId="6" fillId="4" borderId="1" xfId="0" applyNumberFormat="1" applyFont="1" applyFill="1" applyBorder="1" applyAlignment="1">
      <alignment horizontal="center" vertical="top"/>
    </xf>
    <xf numFmtId="164" fontId="6" fillId="3" borderId="1" xfId="0" applyNumberFormat="1" applyFont="1" applyFill="1" applyBorder="1" applyAlignment="1">
      <alignment horizontal="center" vertical="top"/>
    </xf>
    <xf numFmtId="0" fontId="1" fillId="3" borderId="0" xfId="0" applyFont="1" applyFill="1" applyBorder="1" applyAlignment="1">
      <alignment vertical="top"/>
    </xf>
    <xf numFmtId="49" fontId="6" fillId="2" borderId="1" xfId="0" applyNumberFormat="1" applyFont="1" applyFill="1" applyBorder="1" applyAlignment="1">
      <alignment horizontal="center" vertical="top"/>
    </xf>
    <xf numFmtId="164" fontId="6" fillId="2" borderId="1" xfId="0" applyNumberFormat="1" applyFont="1" applyFill="1" applyBorder="1" applyAlignment="1">
      <alignment horizontal="center" vertical="top"/>
    </xf>
    <xf numFmtId="0" fontId="1" fillId="2" borderId="0" xfId="0" applyFont="1" applyFill="1" applyBorder="1" applyAlignment="1">
      <alignment vertical="top"/>
    </xf>
    <xf numFmtId="164" fontId="14" fillId="4" borderId="1" xfId="0" applyNumberFormat="1" applyFont="1" applyFill="1" applyBorder="1" applyAlignment="1">
      <alignment vertical="top"/>
    </xf>
    <xf numFmtId="0" fontId="12" fillId="0" borderId="0" xfId="0" applyFont="1" applyFill="1" applyBorder="1" applyAlignment="1">
      <alignment vertical="top"/>
    </xf>
    <xf numFmtId="0" fontId="11" fillId="0" borderId="0" xfId="0" applyFont="1" applyFill="1" applyBorder="1" applyAlignment="1">
      <alignment vertical="top"/>
    </xf>
    <xf numFmtId="0" fontId="7" fillId="3" borderId="1" xfId="0" applyFont="1" applyFill="1" applyBorder="1" applyAlignment="1">
      <alignment horizontal="left" vertical="top"/>
    </xf>
    <xf numFmtId="0" fontId="6" fillId="4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1" fontId="15" fillId="0" borderId="1" xfId="0" applyNumberFormat="1" applyFont="1" applyBorder="1" applyAlignment="1">
      <alignment horizontal="center" vertical="top" textRotation="90"/>
    </xf>
    <xf numFmtId="0" fontId="1" fillId="0" borderId="0" xfId="0" applyFont="1" applyAlignment="1">
      <alignment vertical="top" textRotation="90"/>
    </xf>
    <xf numFmtId="0" fontId="3" fillId="0" borderId="0" xfId="0" applyFont="1" applyBorder="1" applyAlignment="1">
      <alignment horizontal="center" vertical="top" textRotation="90" wrapText="1"/>
    </xf>
    <xf numFmtId="49" fontId="1" fillId="0" borderId="1" xfId="0" applyNumberFormat="1" applyFont="1" applyFill="1" applyBorder="1" applyAlignment="1">
      <alignment horizontal="center" vertical="top" textRotation="90"/>
    </xf>
    <xf numFmtId="164" fontId="1" fillId="0" borderId="0" xfId="0" applyNumberFormat="1" applyFont="1" applyAlignment="1">
      <alignment vertical="top" textRotation="90"/>
    </xf>
    <xf numFmtId="164" fontId="9" fillId="0" borderId="0" xfId="0" applyNumberFormat="1" applyFont="1" applyFill="1" applyAlignment="1">
      <alignment vertical="top" textRotation="90"/>
    </xf>
    <xf numFmtId="0" fontId="10" fillId="0" borderId="0" xfId="0" applyFont="1" applyFill="1" applyBorder="1" applyAlignment="1">
      <alignment vertical="top" textRotation="90"/>
    </xf>
    <xf numFmtId="0" fontId="0" fillId="0" borderId="0" xfId="0" applyAlignment="1">
      <alignment textRotation="90"/>
    </xf>
    <xf numFmtId="0" fontId="8" fillId="0" borderId="0" xfId="0" applyFont="1" applyAlignment="1">
      <alignment textRotation="90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vertical="center" textRotation="90" wrapText="1"/>
    </xf>
    <xf numFmtId="0" fontId="1" fillId="0" borderId="1" xfId="0" applyNumberFormat="1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0" xfId="0" applyFont="1" applyBorder="1" applyAlignment="1">
      <alignment vertical="top" wrapText="1"/>
    </xf>
    <xf numFmtId="0" fontId="1" fillId="0" borderId="0" xfId="0" applyFont="1" applyAlignment="1">
      <alignment wrapText="1"/>
    </xf>
    <xf numFmtId="0" fontId="7" fillId="0" borderId="0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49" fontId="6" fillId="3" borderId="5" xfId="0" applyNumberFormat="1" applyFont="1" applyFill="1" applyBorder="1" applyAlignment="1">
      <alignment horizontal="center" vertical="top"/>
    </xf>
    <xf numFmtId="49" fontId="6" fillId="3" borderId="6" xfId="0" applyNumberFormat="1" applyFont="1" applyFill="1" applyBorder="1" applyAlignment="1">
      <alignment horizontal="center" vertical="top"/>
    </xf>
    <xf numFmtId="49" fontId="6" fillId="4" borderId="5" xfId="0" applyNumberFormat="1" applyFont="1" applyFill="1" applyBorder="1" applyAlignment="1">
      <alignment horizontal="center" vertical="top"/>
    </xf>
    <xf numFmtId="49" fontId="6" fillId="4" borderId="6" xfId="0" applyNumberFormat="1" applyFont="1" applyFill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top"/>
    </xf>
    <xf numFmtId="49" fontId="6" fillId="0" borderId="6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 textRotation="90" wrapText="1"/>
    </xf>
    <xf numFmtId="0" fontId="1" fillId="0" borderId="1" xfId="0" applyNumberFormat="1" applyFont="1" applyFill="1" applyBorder="1" applyAlignment="1">
      <alignment horizontal="center" vertical="center" textRotation="90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left" vertical="top" indent="2"/>
    </xf>
    <xf numFmtId="164" fontId="12" fillId="0" borderId="0" xfId="0" applyNumberFormat="1" applyFont="1" applyBorder="1" applyAlignment="1">
      <alignment horizontal="center" vertical="top"/>
    </xf>
    <xf numFmtId="164" fontId="9" fillId="0" borderId="0" xfId="0" applyNumberFormat="1" applyFont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  <xf numFmtId="0" fontId="7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2" fontId="1" fillId="0" borderId="1" xfId="0" applyNumberFormat="1" applyFont="1" applyFill="1" applyBorder="1" applyAlignment="1">
      <alignment horizontal="center" vertical="center" textRotation="1" wrapText="1"/>
    </xf>
    <xf numFmtId="164" fontId="10" fillId="0" borderId="0" xfId="0" applyNumberFormat="1" applyFont="1" applyBorder="1" applyAlignment="1">
      <alignment horizontal="center" vertical="top"/>
    </xf>
    <xf numFmtId="0" fontId="7" fillId="3" borderId="1" xfId="0" applyFont="1" applyFill="1" applyBorder="1" applyAlignment="1">
      <alignment horizontal="left" vertical="top"/>
    </xf>
    <xf numFmtId="164" fontId="11" fillId="0" borderId="0" xfId="0" applyNumberFormat="1" applyFont="1" applyBorder="1" applyAlignment="1">
      <alignment horizontal="center" vertical="top"/>
    </xf>
    <xf numFmtId="0" fontId="10" fillId="0" borderId="0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right" vertical="top"/>
    </xf>
    <xf numFmtId="0" fontId="1" fillId="0" borderId="1" xfId="0" applyNumberFormat="1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/>
    </xf>
    <xf numFmtId="49" fontId="6" fillId="3" borderId="1" xfId="0" applyNumberFormat="1" applyFont="1" applyFill="1" applyBorder="1" applyAlignment="1">
      <alignment horizontal="right" vertical="top"/>
    </xf>
    <xf numFmtId="49" fontId="1" fillId="0" borderId="1" xfId="0" applyNumberFormat="1" applyFont="1" applyFill="1" applyBorder="1" applyAlignment="1">
      <alignment horizontal="center" vertical="top" textRotation="90"/>
    </xf>
    <xf numFmtId="49" fontId="6" fillId="3" borderId="1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top" wrapText="1"/>
    </xf>
    <xf numFmtId="1" fontId="15" fillId="0" borderId="1" xfId="0" applyNumberFormat="1" applyFont="1" applyBorder="1" applyAlignment="1">
      <alignment horizontal="center" vertical="top" textRotation="90" wrapText="1" shrinkToFit="1"/>
    </xf>
    <xf numFmtId="0" fontId="6" fillId="4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49" fontId="6" fillId="4" borderId="1" xfId="0" applyNumberFormat="1" applyFont="1" applyFill="1" applyBorder="1" applyAlignment="1">
      <alignment horizontal="center" vertical="top"/>
    </xf>
    <xf numFmtId="0" fontId="16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/>
    </xf>
    <xf numFmtId="49" fontId="6" fillId="4" borderId="1" xfId="0" applyNumberFormat="1" applyFont="1" applyFill="1" applyBorder="1" applyAlignment="1">
      <alignment horizontal="right" vertical="top"/>
    </xf>
    <xf numFmtId="0" fontId="5" fillId="2" borderId="1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40"/>
  <sheetViews>
    <sheetView tabSelected="1" view="pageBreakPreview" topLeftCell="AB7" zoomScaleNormal="89" zoomScaleSheetLayoutView="100" workbookViewId="0">
      <selection activeCell="AX4" sqref="AX4"/>
    </sheetView>
  </sheetViews>
  <sheetFormatPr defaultRowHeight="11.25" x14ac:dyDescent="0.2"/>
  <cols>
    <col min="1" max="1" width="2.7109375" style="1" customWidth="1"/>
    <col min="2" max="3" width="2.5703125" style="1" customWidth="1"/>
    <col min="4" max="4" width="22.7109375" style="1" customWidth="1"/>
    <col min="5" max="5" width="3.7109375" style="1" customWidth="1"/>
    <col min="6" max="6" width="4.42578125" style="2" customWidth="1"/>
    <col min="7" max="10" width="3.7109375" style="47" customWidth="1"/>
    <col min="11" max="11" width="4.5703125" style="47" customWidth="1"/>
    <col min="12" max="12" width="5" style="47" customWidth="1"/>
    <col min="13" max="13" width="5.85546875" style="47" customWidth="1"/>
    <col min="14" max="15" width="7.140625" style="47" customWidth="1"/>
    <col min="16" max="16" width="5.140625" style="47" customWidth="1"/>
    <col min="17" max="19" width="3.7109375" style="47" customWidth="1"/>
    <col min="20" max="20" width="5.42578125" style="47" customWidth="1"/>
    <col min="21" max="21" width="4.85546875" style="47" customWidth="1"/>
    <col min="22" max="23" width="3.7109375" style="47" customWidth="1"/>
    <col min="24" max="26" width="3.7109375" style="1" customWidth="1"/>
    <col min="27" max="27" width="4.7109375" style="1" customWidth="1"/>
    <col min="28" max="29" width="5.7109375" style="1" customWidth="1"/>
    <col min="30" max="31" width="4" style="1" customWidth="1"/>
    <col min="32" max="32" width="2.85546875" style="1" customWidth="1"/>
    <col min="33" max="35" width="3.7109375" style="1" customWidth="1"/>
    <col min="36" max="36" width="6.140625" style="1" customWidth="1"/>
    <col min="37" max="37" width="4.85546875" style="1" customWidth="1"/>
    <col min="38" max="38" width="4" style="1" customWidth="1"/>
    <col min="39" max="39" width="4.7109375" style="1" customWidth="1"/>
    <col min="40" max="43" width="0" style="1" hidden="1" customWidth="1"/>
    <col min="44" max="47" width="4.42578125" style="1" customWidth="1"/>
    <col min="48" max="52" width="4.85546875" style="1" customWidth="1"/>
    <col min="53" max="53" width="4.42578125" style="1" customWidth="1"/>
    <col min="54" max="54" width="5.140625" style="1" customWidth="1"/>
    <col min="55" max="55" width="5.28515625" style="1" customWidth="1"/>
    <col min="56" max="56" width="5.85546875" style="1" customWidth="1"/>
    <col min="57" max="57" width="5.42578125" style="1" customWidth="1"/>
    <col min="58" max="58" width="5.140625" style="1" customWidth="1"/>
    <col min="59" max="59" width="6.28515625" style="1" customWidth="1"/>
    <col min="60" max="63" width="5.42578125" style="1" customWidth="1"/>
    <col min="64" max="67" width="5.42578125" style="3" customWidth="1"/>
    <col min="68" max="68" width="3.5703125" style="3" customWidth="1"/>
    <col min="69" max="69" width="4" style="3" customWidth="1"/>
    <col min="70" max="70" width="5.140625" style="3" customWidth="1"/>
    <col min="71" max="71" width="4.42578125" style="3" customWidth="1"/>
    <col min="72" max="72" width="5" style="3" customWidth="1"/>
    <col min="73" max="73" width="4.85546875" style="3" customWidth="1"/>
    <col min="74" max="74" width="5.28515625" style="3" customWidth="1"/>
    <col min="75" max="75" width="5.42578125" style="3" customWidth="1"/>
    <col min="76" max="76" width="16" style="3" customWidth="1"/>
    <col min="77" max="77" width="8.7109375" style="3" customWidth="1"/>
    <col min="78" max="79" width="7.7109375" style="3" customWidth="1"/>
    <col min="80" max="80" width="8.42578125" style="3" customWidth="1"/>
    <col min="81" max="16384" width="9.140625" style="3"/>
  </cols>
  <sheetData>
    <row r="1" spans="1:80" ht="12.75" x14ac:dyDescent="0.2">
      <c r="A1" s="80" t="s">
        <v>41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</row>
    <row r="2" spans="1:80" ht="21" customHeight="1" x14ac:dyDescent="0.2">
      <c r="A2" s="80" t="s">
        <v>42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</row>
    <row r="3" spans="1:80" ht="21" customHeight="1" x14ac:dyDescent="0.2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100" t="s">
        <v>36</v>
      </c>
      <c r="CB3" s="100"/>
    </row>
    <row r="4" spans="1:80" ht="12.75" x14ac:dyDescent="0.2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</row>
    <row r="5" spans="1:80" ht="14.25" customHeight="1" x14ac:dyDescent="0.2">
      <c r="A5" s="18"/>
      <c r="B5" s="18"/>
      <c r="C5" s="18"/>
      <c r="D5" s="18"/>
      <c r="E5" s="18"/>
      <c r="F5" s="1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X5" s="1"/>
      <c r="BY5" s="1"/>
      <c r="BZ5" s="1"/>
      <c r="CA5" s="101" t="s">
        <v>0</v>
      </c>
      <c r="CB5" s="101"/>
    </row>
    <row r="6" spans="1:80" ht="14.25" customHeight="1" x14ac:dyDescent="0.2">
      <c r="A6" s="18"/>
      <c r="B6" s="18"/>
      <c r="C6" s="18"/>
      <c r="D6" s="18"/>
      <c r="E6" s="18"/>
      <c r="F6" s="1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</row>
    <row r="7" spans="1:80" ht="12" customHeight="1" x14ac:dyDescent="0.2">
      <c r="A7" s="70" t="s">
        <v>1</v>
      </c>
      <c r="B7" s="70" t="s">
        <v>2</v>
      </c>
      <c r="C7" s="70" t="s">
        <v>3</v>
      </c>
      <c r="D7" s="88" t="s">
        <v>4</v>
      </c>
      <c r="E7" s="63" t="s">
        <v>5</v>
      </c>
      <c r="F7" s="71" t="s">
        <v>6</v>
      </c>
      <c r="G7" s="63" t="s">
        <v>7</v>
      </c>
      <c r="H7" s="79">
        <v>2013</v>
      </c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>
        <v>2014</v>
      </c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29"/>
      <c r="AO7" s="29"/>
      <c r="AP7" s="29"/>
      <c r="AQ7" s="29"/>
      <c r="AR7" s="79">
        <v>2015</v>
      </c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>
        <v>2016</v>
      </c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82" t="s">
        <v>22</v>
      </c>
      <c r="BY7" s="82"/>
      <c r="BZ7" s="82"/>
      <c r="CA7" s="82"/>
      <c r="CB7" s="82"/>
    </row>
    <row r="8" spans="1:80" ht="30.75" customHeight="1" x14ac:dyDescent="0.2">
      <c r="A8" s="70"/>
      <c r="B8" s="70"/>
      <c r="C8" s="70"/>
      <c r="D8" s="88"/>
      <c r="E8" s="63"/>
      <c r="F8" s="71"/>
      <c r="G8" s="63"/>
      <c r="H8" s="77" t="s">
        <v>21</v>
      </c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62" t="s">
        <v>40</v>
      </c>
      <c r="U8" s="62"/>
      <c r="V8" s="62"/>
      <c r="W8" s="62"/>
      <c r="X8" s="77" t="s">
        <v>21</v>
      </c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62" t="s">
        <v>49</v>
      </c>
      <c r="AK8" s="62"/>
      <c r="AL8" s="62"/>
      <c r="AM8" s="62"/>
      <c r="AN8" s="62" t="s">
        <v>8</v>
      </c>
      <c r="AO8" s="62"/>
      <c r="AP8" s="62"/>
      <c r="AQ8" s="62"/>
      <c r="AR8" s="77" t="s">
        <v>21</v>
      </c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62" t="s">
        <v>25</v>
      </c>
      <c r="BE8" s="62"/>
      <c r="BF8" s="62"/>
      <c r="BG8" s="62"/>
      <c r="BH8" s="77" t="s">
        <v>21</v>
      </c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62" t="s">
        <v>25</v>
      </c>
      <c r="BU8" s="62"/>
      <c r="BV8" s="62"/>
      <c r="BW8" s="62"/>
      <c r="BX8" s="81" t="s">
        <v>23</v>
      </c>
      <c r="BY8" s="81" t="s">
        <v>24</v>
      </c>
      <c r="BZ8" s="81"/>
      <c r="CA8" s="81"/>
      <c r="CB8" s="81"/>
    </row>
    <row r="9" spans="1:80" ht="15" customHeight="1" x14ac:dyDescent="0.2">
      <c r="A9" s="70"/>
      <c r="B9" s="70"/>
      <c r="C9" s="70"/>
      <c r="D9" s="88"/>
      <c r="E9" s="63"/>
      <c r="F9" s="71"/>
      <c r="G9" s="63"/>
      <c r="H9" s="83" t="s">
        <v>17</v>
      </c>
      <c r="I9" s="83"/>
      <c r="J9" s="83"/>
      <c r="K9" s="83"/>
      <c r="L9" s="104" t="s">
        <v>18</v>
      </c>
      <c r="M9" s="105"/>
      <c r="N9" s="105"/>
      <c r="O9" s="106"/>
      <c r="P9" s="63" t="s">
        <v>19</v>
      </c>
      <c r="Q9" s="77" t="s">
        <v>20</v>
      </c>
      <c r="R9" s="77"/>
      <c r="S9" s="77"/>
      <c r="T9" s="63" t="s">
        <v>9</v>
      </c>
      <c r="U9" s="78" t="s">
        <v>10</v>
      </c>
      <c r="V9" s="78"/>
      <c r="W9" s="63" t="s">
        <v>11</v>
      </c>
      <c r="X9" s="83" t="s">
        <v>17</v>
      </c>
      <c r="Y9" s="83"/>
      <c r="Z9" s="83"/>
      <c r="AA9" s="83"/>
      <c r="AB9" s="104" t="s">
        <v>18</v>
      </c>
      <c r="AC9" s="105"/>
      <c r="AD9" s="105"/>
      <c r="AE9" s="106"/>
      <c r="AF9" s="63" t="s">
        <v>19</v>
      </c>
      <c r="AG9" s="77" t="s">
        <v>20</v>
      </c>
      <c r="AH9" s="77"/>
      <c r="AI9" s="77"/>
      <c r="AJ9" s="63" t="s">
        <v>9</v>
      </c>
      <c r="AK9" s="78" t="s">
        <v>10</v>
      </c>
      <c r="AL9" s="78"/>
      <c r="AM9" s="63" t="s">
        <v>11</v>
      </c>
      <c r="AN9" s="63" t="s">
        <v>9</v>
      </c>
      <c r="AO9" s="78" t="s">
        <v>10</v>
      </c>
      <c r="AP9" s="78"/>
      <c r="AQ9" s="63" t="s">
        <v>11</v>
      </c>
      <c r="AR9" s="83" t="s">
        <v>17</v>
      </c>
      <c r="AS9" s="83"/>
      <c r="AT9" s="83"/>
      <c r="AU9" s="83"/>
      <c r="AV9" s="104" t="s">
        <v>18</v>
      </c>
      <c r="AW9" s="105"/>
      <c r="AX9" s="105"/>
      <c r="AY9" s="106"/>
      <c r="AZ9" s="63" t="s">
        <v>19</v>
      </c>
      <c r="BA9" s="77" t="s">
        <v>20</v>
      </c>
      <c r="BB9" s="77"/>
      <c r="BC9" s="77"/>
      <c r="BD9" s="63" t="s">
        <v>9</v>
      </c>
      <c r="BE9" s="78" t="s">
        <v>10</v>
      </c>
      <c r="BF9" s="78"/>
      <c r="BG9" s="63" t="s">
        <v>11</v>
      </c>
      <c r="BH9" s="83" t="s">
        <v>17</v>
      </c>
      <c r="BI9" s="83"/>
      <c r="BJ9" s="83"/>
      <c r="BK9" s="83"/>
      <c r="BL9" s="104" t="s">
        <v>18</v>
      </c>
      <c r="BM9" s="105"/>
      <c r="BN9" s="105"/>
      <c r="BO9" s="106"/>
      <c r="BP9" s="63" t="s">
        <v>19</v>
      </c>
      <c r="BQ9" s="77" t="s">
        <v>20</v>
      </c>
      <c r="BR9" s="77"/>
      <c r="BS9" s="77"/>
      <c r="BT9" s="63" t="s">
        <v>9</v>
      </c>
      <c r="BU9" s="78" t="s">
        <v>10</v>
      </c>
      <c r="BV9" s="78"/>
      <c r="BW9" s="63" t="s">
        <v>11</v>
      </c>
      <c r="BX9" s="81"/>
      <c r="BY9" s="26">
        <v>2013</v>
      </c>
      <c r="BZ9" s="26">
        <v>2014</v>
      </c>
      <c r="CA9" s="26">
        <v>2015</v>
      </c>
      <c r="CB9" s="26">
        <v>2016</v>
      </c>
    </row>
    <row r="10" spans="1:80" ht="100.7" customHeight="1" x14ac:dyDescent="0.2">
      <c r="A10" s="70"/>
      <c r="B10" s="70"/>
      <c r="C10" s="70"/>
      <c r="D10" s="88"/>
      <c r="E10" s="63"/>
      <c r="F10" s="71"/>
      <c r="G10" s="63"/>
      <c r="H10" s="55" t="s">
        <v>17</v>
      </c>
      <c r="I10" s="55" t="s">
        <v>29</v>
      </c>
      <c r="J10" s="56" t="s">
        <v>30</v>
      </c>
      <c r="K10" s="56" t="s">
        <v>31</v>
      </c>
      <c r="L10" s="56" t="s">
        <v>18</v>
      </c>
      <c r="M10" s="56" t="s">
        <v>33</v>
      </c>
      <c r="N10" s="56" t="s">
        <v>32</v>
      </c>
      <c r="O10" s="55" t="s">
        <v>45</v>
      </c>
      <c r="P10" s="63"/>
      <c r="Q10" s="55" t="s">
        <v>46</v>
      </c>
      <c r="R10" s="55" t="s">
        <v>47</v>
      </c>
      <c r="S10" s="55" t="s">
        <v>48</v>
      </c>
      <c r="T10" s="63"/>
      <c r="U10" s="19" t="s">
        <v>9</v>
      </c>
      <c r="V10" s="20" t="s">
        <v>12</v>
      </c>
      <c r="W10" s="63"/>
      <c r="X10" s="55" t="s">
        <v>17</v>
      </c>
      <c r="Y10" s="55" t="s">
        <v>29</v>
      </c>
      <c r="Z10" s="56" t="s">
        <v>30</v>
      </c>
      <c r="AA10" s="56" t="s">
        <v>31</v>
      </c>
      <c r="AB10" s="56" t="s">
        <v>18</v>
      </c>
      <c r="AC10" s="56" t="s">
        <v>33</v>
      </c>
      <c r="AD10" s="56" t="s">
        <v>32</v>
      </c>
      <c r="AE10" s="55" t="s">
        <v>45</v>
      </c>
      <c r="AF10" s="63"/>
      <c r="AG10" s="55" t="s">
        <v>46</v>
      </c>
      <c r="AH10" s="55" t="s">
        <v>47</v>
      </c>
      <c r="AI10" s="55" t="s">
        <v>48</v>
      </c>
      <c r="AJ10" s="63"/>
      <c r="AK10" s="19" t="s">
        <v>9</v>
      </c>
      <c r="AL10" s="20" t="s">
        <v>12</v>
      </c>
      <c r="AM10" s="63"/>
      <c r="AN10" s="63"/>
      <c r="AO10" s="19" t="s">
        <v>9</v>
      </c>
      <c r="AP10" s="19" t="s">
        <v>12</v>
      </c>
      <c r="AQ10" s="63"/>
      <c r="AR10" s="55" t="s">
        <v>17</v>
      </c>
      <c r="AS10" s="55" t="s">
        <v>29</v>
      </c>
      <c r="AT10" s="56" t="s">
        <v>30</v>
      </c>
      <c r="AU10" s="56" t="s">
        <v>31</v>
      </c>
      <c r="AV10" s="56" t="s">
        <v>18</v>
      </c>
      <c r="AW10" s="56" t="s">
        <v>33</v>
      </c>
      <c r="AX10" s="56" t="s">
        <v>32</v>
      </c>
      <c r="AY10" s="55" t="s">
        <v>45</v>
      </c>
      <c r="AZ10" s="63"/>
      <c r="BA10" s="55" t="s">
        <v>46</v>
      </c>
      <c r="BB10" s="55" t="s">
        <v>47</v>
      </c>
      <c r="BC10" s="55" t="s">
        <v>48</v>
      </c>
      <c r="BD10" s="63"/>
      <c r="BE10" s="19" t="s">
        <v>9</v>
      </c>
      <c r="BF10" s="20" t="s">
        <v>12</v>
      </c>
      <c r="BG10" s="63"/>
      <c r="BH10" s="55" t="s">
        <v>17</v>
      </c>
      <c r="BI10" s="55" t="s">
        <v>29</v>
      </c>
      <c r="BJ10" s="56" t="s">
        <v>30</v>
      </c>
      <c r="BK10" s="56" t="s">
        <v>31</v>
      </c>
      <c r="BL10" s="56" t="s">
        <v>18</v>
      </c>
      <c r="BM10" s="56" t="s">
        <v>33</v>
      </c>
      <c r="BN10" s="56" t="s">
        <v>32</v>
      </c>
      <c r="BO10" s="55" t="s">
        <v>45</v>
      </c>
      <c r="BP10" s="63"/>
      <c r="BQ10" s="55" t="s">
        <v>46</v>
      </c>
      <c r="BR10" s="55" t="s">
        <v>47</v>
      </c>
      <c r="BS10" s="55" t="s">
        <v>48</v>
      </c>
      <c r="BT10" s="63"/>
      <c r="BU10" s="19" t="s">
        <v>9</v>
      </c>
      <c r="BV10" s="20" t="s">
        <v>12</v>
      </c>
      <c r="BW10" s="63"/>
      <c r="BX10" s="26"/>
      <c r="BY10" s="26"/>
      <c r="BZ10" s="26"/>
      <c r="CA10" s="26"/>
      <c r="CB10" s="26"/>
    </row>
    <row r="11" spans="1:80" ht="16.5" customHeight="1" x14ac:dyDescent="0.2">
      <c r="A11" s="103" t="s">
        <v>44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3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3"/>
      <c r="BB11" s="103"/>
      <c r="BC11" s="103"/>
      <c r="BD11" s="103"/>
      <c r="BE11" s="103"/>
      <c r="BF11" s="103"/>
      <c r="BG11" s="103"/>
      <c r="BH11" s="103"/>
      <c r="BI11" s="44"/>
      <c r="BJ11" s="44"/>
      <c r="BK11" s="44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</row>
    <row r="12" spans="1:80" ht="15" customHeight="1" x14ac:dyDescent="0.2">
      <c r="A12" s="30" t="s">
        <v>13</v>
      </c>
      <c r="B12" s="85" t="s">
        <v>26</v>
      </c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42"/>
      <c r="BJ12" s="42"/>
      <c r="BK12" s="4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</row>
    <row r="13" spans="1:80" ht="15.75" customHeight="1" x14ac:dyDescent="0.2">
      <c r="A13" s="31" t="s">
        <v>13</v>
      </c>
      <c r="B13" s="32" t="s">
        <v>13</v>
      </c>
      <c r="C13" s="97" t="s">
        <v>35</v>
      </c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97"/>
      <c r="BG13" s="97"/>
      <c r="BH13" s="97"/>
      <c r="BI13" s="43"/>
      <c r="BJ13" s="43"/>
      <c r="BK13" s="4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</row>
    <row r="14" spans="1:80" ht="30.75" customHeight="1" x14ac:dyDescent="0.2">
      <c r="A14" s="94" t="s">
        <v>13</v>
      </c>
      <c r="B14" s="99" t="s">
        <v>13</v>
      </c>
      <c r="C14" s="91" t="s">
        <v>13</v>
      </c>
      <c r="D14" s="58" t="s">
        <v>51</v>
      </c>
      <c r="E14" s="95" t="s">
        <v>13</v>
      </c>
      <c r="F14" s="96">
        <v>188718528</v>
      </c>
      <c r="G14" s="93" t="s">
        <v>34</v>
      </c>
      <c r="H14" s="25"/>
      <c r="I14" s="25"/>
      <c r="J14" s="25"/>
      <c r="K14" s="25"/>
      <c r="L14" s="24">
        <v>278.39999999999998</v>
      </c>
      <c r="M14" s="24"/>
      <c r="N14" s="24"/>
      <c r="O14" s="24"/>
      <c r="P14" s="24"/>
      <c r="Q14" s="24"/>
      <c r="R14" s="24"/>
      <c r="S14" s="24"/>
      <c r="T14" s="24">
        <v>278.39999999999998</v>
      </c>
      <c r="U14" s="24">
        <v>278.39999999999998</v>
      </c>
      <c r="V14" s="24">
        <v>0</v>
      </c>
      <c r="W14" s="24">
        <v>0</v>
      </c>
      <c r="X14" s="25"/>
      <c r="Y14" s="25"/>
      <c r="Z14" s="25"/>
      <c r="AA14" s="25"/>
      <c r="AB14" s="24">
        <v>65</v>
      </c>
      <c r="AC14" s="24"/>
      <c r="AD14" s="24"/>
      <c r="AE14" s="24"/>
      <c r="AF14" s="24"/>
      <c r="AG14" s="24"/>
      <c r="AH14" s="24"/>
      <c r="AI14" s="24"/>
      <c r="AJ14" s="24">
        <v>65</v>
      </c>
      <c r="AK14" s="24">
        <v>65</v>
      </c>
      <c r="AL14" s="24">
        <v>0</v>
      </c>
      <c r="AM14" s="24">
        <v>0</v>
      </c>
      <c r="AN14" s="24"/>
      <c r="AO14" s="24"/>
      <c r="AP14" s="24"/>
      <c r="AQ14" s="24"/>
      <c r="AR14" s="25"/>
      <c r="AS14" s="25"/>
      <c r="AT14" s="25"/>
      <c r="AU14" s="25"/>
      <c r="AV14" s="24">
        <v>285</v>
      </c>
      <c r="AW14" s="24"/>
      <c r="AX14" s="24"/>
      <c r="AY14" s="24"/>
      <c r="AZ14" s="24"/>
      <c r="BA14" s="24"/>
      <c r="BB14" s="24"/>
      <c r="BC14" s="24"/>
      <c r="BD14" s="24">
        <v>285</v>
      </c>
      <c r="BE14" s="24">
        <v>285</v>
      </c>
      <c r="BF14" s="24">
        <v>0</v>
      </c>
      <c r="BG14" s="24">
        <v>0</v>
      </c>
      <c r="BH14" s="25"/>
      <c r="BI14" s="25"/>
      <c r="BJ14" s="25"/>
      <c r="BK14" s="25"/>
      <c r="BL14" s="24">
        <v>270</v>
      </c>
      <c r="BM14" s="24"/>
      <c r="BN14" s="24"/>
      <c r="BO14" s="24"/>
      <c r="BP14" s="24"/>
      <c r="BQ14" s="24"/>
      <c r="BR14" s="24"/>
      <c r="BS14" s="24"/>
      <c r="BT14" s="24">
        <v>270</v>
      </c>
      <c r="BU14" s="24">
        <v>270</v>
      </c>
      <c r="BV14" s="24">
        <v>0</v>
      </c>
      <c r="BW14" s="24">
        <v>0</v>
      </c>
      <c r="BX14" s="98" t="s">
        <v>37</v>
      </c>
      <c r="BY14" s="90" t="s">
        <v>38</v>
      </c>
      <c r="BZ14" s="90" t="s">
        <v>38</v>
      </c>
      <c r="CA14" s="90" t="s">
        <v>39</v>
      </c>
      <c r="CB14" s="90" t="s">
        <v>39</v>
      </c>
    </row>
    <row r="15" spans="1:80" ht="51" customHeight="1" x14ac:dyDescent="0.2">
      <c r="A15" s="94"/>
      <c r="B15" s="99"/>
      <c r="C15" s="91"/>
      <c r="D15" s="28" t="s">
        <v>50</v>
      </c>
      <c r="E15" s="95"/>
      <c r="F15" s="96"/>
      <c r="G15" s="93"/>
      <c r="H15" s="25"/>
      <c r="I15" s="25"/>
      <c r="J15" s="25"/>
      <c r="K15" s="25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5"/>
      <c r="Y15" s="25"/>
      <c r="Z15" s="25"/>
      <c r="AA15" s="25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5"/>
      <c r="AS15" s="25"/>
      <c r="AT15" s="25"/>
      <c r="AU15" s="25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5"/>
      <c r="BI15" s="25"/>
      <c r="BJ15" s="25"/>
      <c r="BK15" s="25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98"/>
      <c r="BY15" s="90"/>
      <c r="BZ15" s="90"/>
      <c r="CA15" s="90"/>
      <c r="CB15" s="90"/>
    </row>
    <row r="16" spans="1:80" ht="87.75" customHeight="1" x14ac:dyDescent="0.2">
      <c r="A16" s="64" t="s">
        <v>13</v>
      </c>
      <c r="B16" s="66" t="s">
        <v>13</v>
      </c>
      <c r="C16" s="68" t="s">
        <v>27</v>
      </c>
      <c r="D16" s="59" t="s">
        <v>52</v>
      </c>
      <c r="E16" s="27" t="s">
        <v>13</v>
      </c>
      <c r="F16" s="46">
        <v>188718528</v>
      </c>
      <c r="G16" s="49" t="s">
        <v>34</v>
      </c>
      <c r="H16" s="24"/>
      <c r="I16" s="24"/>
      <c r="J16" s="24"/>
      <c r="K16" s="24"/>
      <c r="L16" s="24"/>
      <c r="M16" s="24">
        <v>6.6</v>
      </c>
      <c r="N16" s="24"/>
      <c r="O16" s="24"/>
      <c r="P16" s="24"/>
      <c r="Q16" s="24"/>
      <c r="R16" s="24"/>
      <c r="S16" s="24"/>
      <c r="T16" s="24">
        <v>6.6</v>
      </c>
      <c r="U16" s="24">
        <v>6.6</v>
      </c>
      <c r="V16" s="24">
        <v>0</v>
      </c>
      <c r="W16" s="24">
        <v>0</v>
      </c>
      <c r="X16" s="24"/>
      <c r="Y16" s="24"/>
      <c r="Z16" s="24"/>
      <c r="AA16" s="24"/>
      <c r="AB16" s="24"/>
      <c r="AC16" s="24">
        <v>1.6</v>
      </c>
      <c r="AD16" s="24"/>
      <c r="AE16" s="24"/>
      <c r="AF16" s="24"/>
      <c r="AG16" s="24"/>
      <c r="AH16" s="24"/>
      <c r="AI16" s="24"/>
      <c r="AJ16" s="24">
        <f>AC16</f>
        <v>1.6</v>
      </c>
      <c r="AK16" s="24">
        <f>AC16</f>
        <v>1.6</v>
      </c>
      <c r="AL16" s="24">
        <v>0</v>
      </c>
      <c r="AM16" s="24">
        <v>0</v>
      </c>
      <c r="AN16" s="24"/>
      <c r="AO16" s="24"/>
      <c r="AP16" s="24"/>
      <c r="AQ16" s="24"/>
      <c r="AR16" s="24"/>
      <c r="AS16" s="24"/>
      <c r="AT16" s="24"/>
      <c r="AU16" s="24"/>
      <c r="AV16" s="24"/>
      <c r="AW16" s="24">
        <v>15</v>
      </c>
      <c r="AX16" s="24"/>
      <c r="AY16" s="24"/>
      <c r="AZ16" s="24"/>
      <c r="BA16" s="24"/>
      <c r="BB16" s="24"/>
      <c r="BC16" s="24"/>
      <c r="BD16" s="24">
        <v>15</v>
      </c>
      <c r="BE16" s="24">
        <v>15</v>
      </c>
      <c r="BF16" s="24">
        <v>0</v>
      </c>
      <c r="BG16" s="24">
        <v>0</v>
      </c>
      <c r="BH16" s="24"/>
      <c r="BI16" s="24"/>
      <c r="BJ16" s="24"/>
      <c r="BK16" s="24"/>
      <c r="BL16" s="24"/>
      <c r="BM16" s="24">
        <v>15</v>
      </c>
      <c r="BN16" s="24"/>
      <c r="BO16" s="24"/>
      <c r="BP16" s="24"/>
      <c r="BQ16" s="24"/>
      <c r="BR16" s="24"/>
      <c r="BS16" s="24"/>
      <c r="BT16" s="24">
        <v>15</v>
      </c>
      <c r="BU16" s="24">
        <v>15</v>
      </c>
      <c r="BV16" s="24">
        <v>0</v>
      </c>
      <c r="BW16" s="24">
        <v>0</v>
      </c>
      <c r="BX16" s="98"/>
      <c r="BY16" s="90"/>
      <c r="BZ16" s="90"/>
      <c r="CA16" s="90"/>
      <c r="CB16" s="90"/>
    </row>
    <row r="17" spans="1:80" ht="52.5" customHeight="1" x14ac:dyDescent="0.2">
      <c r="A17" s="65"/>
      <c r="B17" s="67"/>
      <c r="C17" s="69"/>
      <c r="D17" s="28" t="s">
        <v>43</v>
      </c>
      <c r="E17" s="27"/>
      <c r="F17" s="46"/>
      <c r="G17" s="49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60" t="s">
        <v>53</v>
      </c>
      <c r="BY17" s="57">
        <v>10</v>
      </c>
      <c r="BZ17" s="57">
        <v>30</v>
      </c>
      <c r="CA17" s="57">
        <v>50</v>
      </c>
      <c r="CB17" s="57">
        <v>70</v>
      </c>
    </row>
    <row r="18" spans="1:80" ht="14.25" customHeight="1" x14ac:dyDescent="0.2">
      <c r="A18" s="31" t="s">
        <v>13</v>
      </c>
      <c r="B18" s="32" t="s">
        <v>13</v>
      </c>
      <c r="C18" s="102" t="s">
        <v>14</v>
      </c>
      <c r="D18" s="102"/>
      <c r="E18" s="102"/>
      <c r="F18" s="102"/>
      <c r="G18" s="102"/>
      <c r="H18" s="33"/>
      <c r="I18" s="33"/>
      <c r="J18" s="33"/>
      <c r="K18" s="33"/>
      <c r="L18" s="33">
        <f>SUM(L14:L16)</f>
        <v>278.39999999999998</v>
      </c>
      <c r="M18" s="33">
        <f>SUM(M14:M16)</f>
        <v>6.6</v>
      </c>
      <c r="N18" s="33"/>
      <c r="O18" s="33"/>
      <c r="P18" s="33"/>
      <c r="Q18" s="33"/>
      <c r="R18" s="33"/>
      <c r="S18" s="33"/>
      <c r="T18" s="33">
        <f>SUM(T14:T16)</f>
        <v>285</v>
      </c>
      <c r="U18" s="33">
        <f>SUM(U14:U16)</f>
        <v>285</v>
      </c>
      <c r="V18" s="33">
        <f>SUM(V14:V16)</f>
        <v>0</v>
      </c>
      <c r="W18" s="33">
        <f>SUM(W14:W16)</f>
        <v>0</v>
      </c>
      <c r="X18" s="33"/>
      <c r="Y18" s="33"/>
      <c r="Z18" s="33"/>
      <c r="AA18" s="33"/>
      <c r="AB18" s="33">
        <f>SUM(AB14:AB16)</f>
        <v>65</v>
      </c>
      <c r="AC18" s="33">
        <f>SUM(AC14:AC16)</f>
        <v>1.6</v>
      </c>
      <c r="AD18" s="33"/>
      <c r="AE18" s="33"/>
      <c r="AF18" s="33"/>
      <c r="AG18" s="33"/>
      <c r="AH18" s="33"/>
      <c r="AI18" s="33"/>
      <c r="AJ18" s="33">
        <f t="shared" ref="AJ18:AQ18" si="0">SUM(AJ14:AJ16)</f>
        <v>66.599999999999994</v>
      </c>
      <c r="AK18" s="33">
        <f t="shared" si="0"/>
        <v>66.599999999999994</v>
      </c>
      <c r="AL18" s="33">
        <f t="shared" si="0"/>
        <v>0</v>
      </c>
      <c r="AM18" s="33">
        <f t="shared" si="0"/>
        <v>0</v>
      </c>
      <c r="AN18" s="33">
        <f t="shared" si="0"/>
        <v>0</v>
      </c>
      <c r="AO18" s="33">
        <f t="shared" si="0"/>
        <v>0</v>
      </c>
      <c r="AP18" s="33">
        <f t="shared" si="0"/>
        <v>0</v>
      </c>
      <c r="AQ18" s="33">
        <f t="shared" si="0"/>
        <v>0</v>
      </c>
      <c r="AR18" s="33"/>
      <c r="AS18" s="33"/>
      <c r="AT18" s="33"/>
      <c r="AU18" s="33"/>
      <c r="AV18" s="33">
        <f>SUM(AV14:AV16)</f>
        <v>285</v>
      </c>
      <c r="AW18" s="33">
        <f>SUM(AW14:AW16)</f>
        <v>15</v>
      </c>
      <c r="AX18" s="33"/>
      <c r="AY18" s="33"/>
      <c r="AZ18" s="33"/>
      <c r="BA18" s="33"/>
      <c r="BB18" s="33"/>
      <c r="BC18" s="33"/>
      <c r="BD18" s="33">
        <f>SUM(BD14:BD16)</f>
        <v>300</v>
      </c>
      <c r="BE18" s="33">
        <f>SUM(BE14:BE16)</f>
        <v>300</v>
      </c>
      <c r="BF18" s="33">
        <f>SUM(BF14:BF16)</f>
        <v>0</v>
      </c>
      <c r="BG18" s="33">
        <f>SUM(BG14:BG16)</f>
        <v>0</v>
      </c>
      <c r="BH18" s="33"/>
      <c r="BI18" s="33"/>
      <c r="BJ18" s="33"/>
      <c r="BK18" s="33"/>
      <c r="BL18" s="33">
        <f>SUM(BL14:BL16)</f>
        <v>270</v>
      </c>
      <c r="BM18" s="33">
        <f>SUM(BM14:BM16)</f>
        <v>15</v>
      </c>
      <c r="BN18" s="33"/>
      <c r="BO18" s="33"/>
      <c r="BP18" s="33"/>
      <c r="BQ18" s="33"/>
      <c r="BR18" s="33"/>
      <c r="BS18" s="33"/>
      <c r="BT18" s="33">
        <f>SUM(BT14:BT16)</f>
        <v>285</v>
      </c>
      <c r="BU18" s="33">
        <f>SUM(BU14:BU16)</f>
        <v>285</v>
      </c>
      <c r="BV18" s="33">
        <f>SUM(BV14:BV16)</f>
        <v>0</v>
      </c>
      <c r="BW18" s="33">
        <f>SUM(BW14:BW16)</f>
        <v>0</v>
      </c>
      <c r="BX18" s="39"/>
      <c r="BY18" s="39"/>
      <c r="BZ18" s="39"/>
      <c r="CA18" s="39"/>
      <c r="CB18" s="39"/>
    </row>
    <row r="19" spans="1:80" s="35" customFormat="1" ht="15" customHeight="1" x14ac:dyDescent="0.2">
      <c r="A19" s="31" t="s">
        <v>13</v>
      </c>
      <c r="B19" s="92" t="s">
        <v>15</v>
      </c>
      <c r="C19" s="92"/>
      <c r="D19" s="92"/>
      <c r="E19" s="92"/>
      <c r="F19" s="92"/>
      <c r="G19" s="92"/>
      <c r="H19" s="34"/>
      <c r="I19" s="34"/>
      <c r="J19" s="34"/>
      <c r="K19" s="34"/>
      <c r="L19" s="34">
        <f>L18</f>
        <v>278.39999999999998</v>
      </c>
      <c r="M19" s="34">
        <f>M18</f>
        <v>6.6</v>
      </c>
      <c r="N19" s="34"/>
      <c r="O19" s="34"/>
      <c r="P19" s="34"/>
      <c r="Q19" s="34"/>
      <c r="R19" s="34"/>
      <c r="S19" s="34"/>
      <c r="T19" s="34">
        <f t="shared" ref="T19:W20" si="1">T18</f>
        <v>285</v>
      </c>
      <c r="U19" s="34">
        <f t="shared" si="1"/>
        <v>285</v>
      </c>
      <c r="V19" s="34">
        <f t="shared" si="1"/>
        <v>0</v>
      </c>
      <c r="W19" s="34">
        <f t="shared" si="1"/>
        <v>0</v>
      </c>
      <c r="X19" s="34"/>
      <c r="Y19" s="34"/>
      <c r="Z19" s="34"/>
      <c r="AA19" s="34"/>
      <c r="AB19" s="34">
        <f>AB18</f>
        <v>65</v>
      </c>
      <c r="AC19" s="34">
        <f>AC18</f>
        <v>1.6</v>
      </c>
      <c r="AD19" s="34"/>
      <c r="AE19" s="34"/>
      <c r="AF19" s="34"/>
      <c r="AG19" s="34"/>
      <c r="AH19" s="34"/>
      <c r="AI19" s="34"/>
      <c r="AJ19" s="34">
        <f t="shared" ref="AJ19:AQ19" si="2">AJ18</f>
        <v>66.599999999999994</v>
      </c>
      <c r="AK19" s="34">
        <f t="shared" si="2"/>
        <v>66.599999999999994</v>
      </c>
      <c r="AL19" s="34">
        <f t="shared" si="2"/>
        <v>0</v>
      </c>
      <c r="AM19" s="34">
        <f t="shared" si="2"/>
        <v>0</v>
      </c>
      <c r="AN19" s="34">
        <f t="shared" si="2"/>
        <v>0</v>
      </c>
      <c r="AO19" s="34">
        <f t="shared" si="2"/>
        <v>0</v>
      </c>
      <c r="AP19" s="34">
        <f t="shared" si="2"/>
        <v>0</v>
      </c>
      <c r="AQ19" s="34">
        <f t="shared" si="2"/>
        <v>0</v>
      </c>
      <c r="AR19" s="34"/>
      <c r="AS19" s="34"/>
      <c r="AT19" s="34"/>
      <c r="AU19" s="34"/>
      <c r="AV19" s="34">
        <f>AV18</f>
        <v>285</v>
      </c>
      <c r="AW19" s="34">
        <f>AW18</f>
        <v>15</v>
      </c>
      <c r="AX19" s="34"/>
      <c r="AY19" s="34"/>
      <c r="AZ19" s="34"/>
      <c r="BA19" s="34"/>
      <c r="BB19" s="34"/>
      <c r="BC19" s="34"/>
      <c r="BD19" s="34">
        <f t="shared" ref="BD19:BG20" si="3">BD18</f>
        <v>300</v>
      </c>
      <c r="BE19" s="34">
        <f t="shared" si="3"/>
        <v>300</v>
      </c>
      <c r="BF19" s="34">
        <f t="shared" si="3"/>
        <v>0</v>
      </c>
      <c r="BG19" s="34">
        <f t="shared" si="3"/>
        <v>0</v>
      </c>
      <c r="BH19" s="34"/>
      <c r="BI19" s="34"/>
      <c r="BJ19" s="34"/>
      <c r="BK19" s="34"/>
      <c r="BL19" s="34">
        <f>BL18</f>
        <v>270</v>
      </c>
      <c r="BM19" s="34">
        <f>BM18</f>
        <v>15</v>
      </c>
      <c r="BN19" s="34"/>
      <c r="BO19" s="34"/>
      <c r="BP19" s="34"/>
      <c r="BQ19" s="34"/>
      <c r="BR19" s="34"/>
      <c r="BS19" s="34"/>
      <c r="BT19" s="34">
        <f t="shared" ref="BT19:BW20" si="4">BT18</f>
        <v>285</v>
      </c>
      <c r="BU19" s="34">
        <f t="shared" si="4"/>
        <v>285</v>
      </c>
      <c r="BV19" s="34">
        <f t="shared" si="4"/>
        <v>0</v>
      </c>
      <c r="BW19" s="34">
        <f t="shared" si="4"/>
        <v>0</v>
      </c>
      <c r="BX19" s="22"/>
      <c r="BY19" s="22"/>
      <c r="BZ19" s="22"/>
      <c r="CA19" s="22"/>
      <c r="CB19" s="22"/>
    </row>
    <row r="20" spans="1:80" s="38" customFormat="1" ht="17.850000000000001" customHeight="1" x14ac:dyDescent="0.2">
      <c r="A20" s="36" t="s">
        <v>28</v>
      </c>
      <c r="B20" s="89" t="s">
        <v>16</v>
      </c>
      <c r="C20" s="89"/>
      <c r="D20" s="89"/>
      <c r="E20" s="89"/>
      <c r="F20" s="89"/>
      <c r="G20" s="89"/>
      <c r="H20" s="37"/>
      <c r="I20" s="37"/>
      <c r="J20" s="37"/>
      <c r="K20" s="37"/>
      <c r="L20" s="37">
        <f>L19</f>
        <v>278.39999999999998</v>
      </c>
      <c r="M20" s="37">
        <f>M19</f>
        <v>6.6</v>
      </c>
      <c r="N20" s="37"/>
      <c r="O20" s="37"/>
      <c r="P20" s="37"/>
      <c r="Q20" s="37"/>
      <c r="R20" s="37"/>
      <c r="S20" s="37"/>
      <c r="T20" s="37">
        <f t="shared" si="1"/>
        <v>285</v>
      </c>
      <c r="U20" s="37">
        <f t="shared" si="1"/>
        <v>285</v>
      </c>
      <c r="V20" s="37">
        <f t="shared" si="1"/>
        <v>0</v>
      </c>
      <c r="W20" s="37">
        <f t="shared" si="1"/>
        <v>0</v>
      </c>
      <c r="X20" s="37"/>
      <c r="Y20" s="37"/>
      <c r="Z20" s="37"/>
      <c r="AA20" s="37"/>
      <c r="AB20" s="37">
        <f>AB19</f>
        <v>65</v>
      </c>
      <c r="AC20" s="37">
        <f>AC19</f>
        <v>1.6</v>
      </c>
      <c r="AD20" s="37"/>
      <c r="AE20" s="37"/>
      <c r="AF20" s="37"/>
      <c r="AG20" s="37"/>
      <c r="AH20" s="37"/>
      <c r="AI20" s="37"/>
      <c r="AJ20" s="37">
        <f t="shared" ref="AJ20:AQ20" si="5">AJ19</f>
        <v>66.599999999999994</v>
      </c>
      <c r="AK20" s="37">
        <f t="shared" si="5"/>
        <v>66.599999999999994</v>
      </c>
      <c r="AL20" s="37">
        <f t="shared" si="5"/>
        <v>0</v>
      </c>
      <c r="AM20" s="37">
        <f t="shared" si="5"/>
        <v>0</v>
      </c>
      <c r="AN20" s="37">
        <f t="shared" si="5"/>
        <v>0</v>
      </c>
      <c r="AO20" s="37">
        <f t="shared" si="5"/>
        <v>0</v>
      </c>
      <c r="AP20" s="37">
        <f t="shared" si="5"/>
        <v>0</v>
      </c>
      <c r="AQ20" s="37">
        <f t="shared" si="5"/>
        <v>0</v>
      </c>
      <c r="AR20" s="37"/>
      <c r="AS20" s="37"/>
      <c r="AT20" s="37"/>
      <c r="AU20" s="37"/>
      <c r="AV20" s="37">
        <f>AV19</f>
        <v>285</v>
      </c>
      <c r="AW20" s="37">
        <f>AW19</f>
        <v>15</v>
      </c>
      <c r="AX20" s="37"/>
      <c r="AY20" s="37"/>
      <c r="AZ20" s="37"/>
      <c r="BA20" s="37"/>
      <c r="BB20" s="37"/>
      <c r="BC20" s="37"/>
      <c r="BD20" s="37">
        <f t="shared" si="3"/>
        <v>300</v>
      </c>
      <c r="BE20" s="37">
        <f t="shared" si="3"/>
        <v>300</v>
      </c>
      <c r="BF20" s="37">
        <f t="shared" si="3"/>
        <v>0</v>
      </c>
      <c r="BG20" s="37">
        <f t="shared" si="3"/>
        <v>0</v>
      </c>
      <c r="BH20" s="37"/>
      <c r="BI20" s="37"/>
      <c r="BJ20" s="37"/>
      <c r="BK20" s="37"/>
      <c r="BL20" s="37">
        <f>BL19</f>
        <v>270</v>
      </c>
      <c r="BM20" s="37">
        <f>BM19</f>
        <v>15</v>
      </c>
      <c r="BN20" s="37"/>
      <c r="BO20" s="37"/>
      <c r="BP20" s="37"/>
      <c r="BQ20" s="37"/>
      <c r="BR20" s="37"/>
      <c r="BS20" s="37"/>
      <c r="BT20" s="37">
        <f t="shared" si="4"/>
        <v>285</v>
      </c>
      <c r="BU20" s="37">
        <f t="shared" si="4"/>
        <v>285</v>
      </c>
      <c r="BV20" s="37">
        <f t="shared" si="4"/>
        <v>0</v>
      </c>
      <c r="BW20" s="37">
        <f t="shared" si="4"/>
        <v>0</v>
      </c>
      <c r="BX20" s="21"/>
      <c r="BY20" s="21"/>
      <c r="BZ20" s="21"/>
      <c r="CA20" s="21"/>
      <c r="CB20" s="21"/>
    </row>
    <row r="21" spans="1:80" x14ac:dyDescent="0.2"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4"/>
      <c r="BI21" s="4"/>
      <c r="BJ21" s="4"/>
      <c r="BK21" s="4"/>
    </row>
    <row r="22" spans="1:80" x14ac:dyDescent="0.2">
      <c r="D22" s="6"/>
      <c r="E22" s="7"/>
      <c r="F22" s="8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4"/>
      <c r="BI22" s="4"/>
      <c r="BJ22" s="4"/>
      <c r="BK22" s="4"/>
    </row>
    <row r="23" spans="1:80" ht="12" x14ac:dyDescent="0.2">
      <c r="D23" s="41"/>
      <c r="E23" s="10"/>
      <c r="F23" s="10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10"/>
      <c r="Y23" s="10"/>
      <c r="Z23" s="10"/>
      <c r="AA23" s="10"/>
      <c r="AB23" s="40"/>
      <c r="AC23" s="40"/>
      <c r="AD23" s="40"/>
      <c r="AE23" s="4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4"/>
      <c r="BI23" s="4"/>
      <c r="BJ23" s="4"/>
      <c r="BK23" s="4"/>
    </row>
    <row r="24" spans="1:80" ht="12" x14ac:dyDescent="0.2">
      <c r="D24" s="87"/>
      <c r="E24" s="87"/>
      <c r="F24" s="87"/>
      <c r="G24" s="87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2"/>
      <c r="AK24" s="84"/>
      <c r="AL24" s="84"/>
      <c r="AM24" s="84"/>
      <c r="AN24" s="84"/>
      <c r="AO24" s="84"/>
      <c r="AP24" s="84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4"/>
      <c r="BH24" s="4"/>
      <c r="BI24" s="4"/>
      <c r="BJ24" s="4"/>
      <c r="BK24" s="4"/>
    </row>
    <row r="25" spans="1:80" ht="12" x14ac:dyDescent="0.2">
      <c r="D25" s="74"/>
      <c r="E25" s="74"/>
      <c r="F25" s="74"/>
      <c r="G25" s="74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4"/>
      <c r="AK25" s="75"/>
      <c r="AL25" s="75"/>
      <c r="AM25" s="75"/>
      <c r="AN25" s="75"/>
      <c r="AO25" s="75"/>
      <c r="AP25" s="75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4"/>
      <c r="BH25" s="4"/>
      <c r="BI25" s="4"/>
      <c r="BJ25" s="4"/>
      <c r="BK25" s="4"/>
    </row>
    <row r="27" spans="1:80" ht="14.25" x14ac:dyDescent="0.2">
      <c r="F27" s="15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</row>
    <row r="28" spans="1:80" ht="12.75" customHeight="1" x14ac:dyDescent="0.2">
      <c r="D28" s="72"/>
      <c r="E28" s="72"/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45"/>
      <c r="BJ28" s="45"/>
      <c r="BK28" s="45"/>
    </row>
    <row r="29" spans="1:80" ht="12" x14ac:dyDescent="0.2">
      <c r="F29" s="16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</row>
    <row r="30" spans="1:80" ht="12" x14ac:dyDescent="0.2">
      <c r="F30" s="16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</row>
    <row r="31" spans="1:80" ht="12.75" customHeight="1" x14ac:dyDescent="0.2">
      <c r="D31" s="72"/>
      <c r="E31" s="72"/>
      <c r="F31" s="72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45"/>
      <c r="BJ31" s="45"/>
      <c r="BK31" s="45"/>
    </row>
    <row r="32" spans="1:80" ht="12" x14ac:dyDescent="0.2">
      <c r="F32" s="16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</row>
    <row r="33" spans="6:23" ht="12" x14ac:dyDescent="0.2">
      <c r="F33" s="16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</row>
    <row r="34" spans="6:23" ht="12" x14ac:dyDescent="0.2">
      <c r="F34" s="16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</row>
    <row r="35" spans="6:23" ht="12" x14ac:dyDescent="0.2">
      <c r="F35" s="16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</row>
    <row r="36" spans="6:23" ht="12" x14ac:dyDescent="0.2">
      <c r="F36" s="16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</row>
    <row r="39" spans="6:23" x14ac:dyDescent="0.2">
      <c r="F39" s="17"/>
    </row>
    <row r="40" spans="6:23" x14ac:dyDescent="0.2">
      <c r="F40" s="17"/>
    </row>
  </sheetData>
  <sheetProtection selectLockedCells="1" selectUnlockedCells="1"/>
  <mergeCells count="90">
    <mergeCell ref="CA3:CB3"/>
    <mergeCell ref="CA5:CB5"/>
    <mergeCell ref="C18:G18"/>
    <mergeCell ref="A11:BH11"/>
    <mergeCell ref="L9:O9"/>
    <mergeCell ref="AB9:AE9"/>
    <mergeCell ref="AV9:AY9"/>
    <mergeCell ref="BL9:BO9"/>
    <mergeCell ref="H9:K9"/>
    <mergeCell ref="P9:P10"/>
    <mergeCell ref="Q9:S9"/>
    <mergeCell ref="AK9:AL9"/>
    <mergeCell ref="BX14:BX16"/>
    <mergeCell ref="B14:B15"/>
    <mergeCell ref="A7:A10"/>
    <mergeCell ref="B7:B10"/>
    <mergeCell ref="H7:W7"/>
    <mergeCell ref="AR7:BG7"/>
    <mergeCell ref="X8:AI8"/>
    <mergeCell ref="AJ8:AM8"/>
    <mergeCell ref="B19:G19"/>
    <mergeCell ref="G14:G15"/>
    <mergeCell ref="A14:A15"/>
    <mergeCell ref="E14:E15"/>
    <mergeCell ref="F14:F15"/>
    <mergeCell ref="C13:BH13"/>
    <mergeCell ref="CA14:CA16"/>
    <mergeCell ref="CB14:CB16"/>
    <mergeCell ref="C14:C15"/>
    <mergeCell ref="BD9:BD10"/>
    <mergeCell ref="AF9:AF10"/>
    <mergeCell ref="AQ9:AQ10"/>
    <mergeCell ref="BY14:BY16"/>
    <mergeCell ref="BZ14:BZ16"/>
    <mergeCell ref="BT9:BT10"/>
    <mergeCell ref="BW9:BW10"/>
    <mergeCell ref="AM24:AP24"/>
    <mergeCell ref="B12:BH12"/>
    <mergeCell ref="AQ24:BF24"/>
    <mergeCell ref="D24:G24"/>
    <mergeCell ref="AK24:AL24"/>
    <mergeCell ref="AN9:AN10"/>
    <mergeCell ref="D7:D10"/>
    <mergeCell ref="AG9:AI9"/>
    <mergeCell ref="BA9:BC9"/>
    <mergeCell ref="B20:G20"/>
    <mergeCell ref="H8:S8"/>
    <mergeCell ref="T8:W8"/>
    <mergeCell ref="A2:CB2"/>
    <mergeCell ref="X9:AA9"/>
    <mergeCell ref="AR9:AU9"/>
    <mergeCell ref="BD8:BG8"/>
    <mergeCell ref="BH9:BK9"/>
    <mergeCell ref="BE9:BF9"/>
    <mergeCell ref="AO9:AP9"/>
    <mergeCell ref="AJ9:AJ10"/>
    <mergeCell ref="A1:CB1"/>
    <mergeCell ref="BY8:CB8"/>
    <mergeCell ref="BX7:CB7"/>
    <mergeCell ref="BX8:BX9"/>
    <mergeCell ref="BH7:BW7"/>
    <mergeCell ref="BU9:BV9"/>
    <mergeCell ref="AN8:AQ8"/>
    <mergeCell ref="BH8:BS8"/>
    <mergeCell ref="AR8:BC8"/>
    <mergeCell ref="BG9:BG10"/>
    <mergeCell ref="BQ9:BS9"/>
    <mergeCell ref="T9:T10"/>
    <mergeCell ref="U9:V9"/>
    <mergeCell ref="W9:W10"/>
    <mergeCell ref="AM9:AM10"/>
    <mergeCell ref="X7:AM7"/>
    <mergeCell ref="D31:F31"/>
    <mergeCell ref="G31:BH31"/>
    <mergeCell ref="G28:BH28"/>
    <mergeCell ref="D28:F28"/>
    <mergeCell ref="D25:G25"/>
    <mergeCell ref="AK25:AL25"/>
    <mergeCell ref="AM25:AP25"/>
    <mergeCell ref="AQ25:BF25"/>
    <mergeCell ref="BT8:BW8"/>
    <mergeCell ref="AZ9:AZ10"/>
    <mergeCell ref="A16:A17"/>
    <mergeCell ref="B16:B17"/>
    <mergeCell ref="C16:C17"/>
    <mergeCell ref="C7:C10"/>
    <mergeCell ref="BP9:BP10"/>
    <mergeCell ref="E7:E10"/>
    <mergeCell ref="F7:F10"/>
    <mergeCell ref="G7:G10"/>
  </mergeCells>
  <phoneticPr fontId="13" type="noConversion"/>
  <pageMargins left="0.82677165354330717" right="0.43307086614173229" top="0.74803149606299213" bottom="0.74803149606299213" header="0.51181102362204722" footer="0.51181102362204722"/>
  <pageSetup paperSize="8" scale="5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2</vt:i4>
      </vt:variant>
    </vt:vector>
  </HeadingPairs>
  <TitlesOfParts>
    <vt:vector size="3" baseType="lpstr">
      <vt:lpstr>2 lentele</vt:lpstr>
      <vt:lpstr>'2 lentele'!Print_Area</vt:lpstr>
      <vt:lpstr>'2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Vartotojas</dc:creator>
  <cp:lastModifiedBy>d.kaveckaite</cp:lastModifiedBy>
  <cp:lastPrinted>2014-12-05T05:38:54Z</cp:lastPrinted>
  <dcterms:created xsi:type="dcterms:W3CDTF">2012-09-04T10:49:59Z</dcterms:created>
  <dcterms:modified xsi:type="dcterms:W3CDTF">2015-01-08T09:15:24Z</dcterms:modified>
</cp:coreProperties>
</file>